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BEST OFFER" sheetId="1" r:id="rId1"/>
  </sheets>
  <definedNames>
    <definedName name="_xlnm._FilterDatabase" localSheetId="0" hidden="1">'BEST OFFER'!$A$2:$S$90</definedName>
    <definedName name="ARTPAD">'BEST OFFER'!#REF!</definedName>
    <definedName name="BARCO1">'BEST OFFER'!#REF!</definedName>
    <definedName name="BARCO10">'BEST OFFER'!#REF!</definedName>
    <definedName name="BARCO11">'BEST OFFER'!#REF!</definedName>
    <definedName name="BARCO12">'BEST OFFER'!#REF!</definedName>
    <definedName name="BARCO13">'BEST OFFER'!#REF!</definedName>
    <definedName name="BARCO14">'BEST OFFER'!#REF!</definedName>
    <definedName name="BARCO15">'BEST OFFER'!#REF!</definedName>
    <definedName name="BARCO16">'BEST OFFER'!#REF!</definedName>
    <definedName name="BARCO17">'BEST OFFER'!#REF!</definedName>
    <definedName name="BARCO18">'BEST OFFER'!#REF!</definedName>
    <definedName name="BARCO19">'BEST OFFER'!#REF!</definedName>
    <definedName name="BARCO2">'BEST OFFER'!#REF!</definedName>
    <definedName name="BARCO20">'BEST OFFER'!#REF!</definedName>
    <definedName name="BARCO21">'BEST OFFER'!#REF!</definedName>
    <definedName name="BARCO22">'BEST OFFER'!#REF!</definedName>
    <definedName name="BARCO23">'BEST OFFER'!#REF!</definedName>
    <definedName name="BARCO24">'BEST OFFER'!#REF!</definedName>
    <definedName name="BARCO25">'BEST OFFER'!#REF!</definedName>
    <definedName name="BARCO26">'BEST OFFER'!#REF!</definedName>
    <definedName name="BARCO27">'BEST OFFER'!#REF!</definedName>
    <definedName name="BARCO28">'BEST OFFER'!#REF!</definedName>
    <definedName name="BARCO29">'BEST OFFER'!#REF!</definedName>
    <definedName name="BARCO3">'BEST OFFER'!#REF!</definedName>
    <definedName name="BARCO30">'BEST OFFER'!#REF!</definedName>
    <definedName name="BARCO4">'BEST OFFER'!#REF!</definedName>
    <definedName name="BARCO5">'BEST OFFER'!#REF!</definedName>
    <definedName name="BARCO6">'BEST OFFER'!#REF!</definedName>
    <definedName name="BARCO7">'BEST OFFER'!#REF!</definedName>
    <definedName name="BARCO8">'BEST OFFER'!#REF!</definedName>
    <definedName name="BARCO9">'BEST OFFER'!#REF!</definedName>
    <definedName name="BODY">'BEST OFFER'!#REF!</definedName>
    <definedName name="CODCOL">'BEST OFFER'!#REF!</definedName>
    <definedName name="CODMAG">'BEST OFFER'!#REF!</definedName>
    <definedName name="CODSTA">'BEST OFFER'!#REF!</definedName>
    <definedName name="CODVAR">'BEST OFFER'!#REF!</definedName>
    <definedName name="COLLE">'BEST OFFER'!#REF!</definedName>
    <definedName name="COMPOSIZ">'BEST OFFER'!#REF!</definedName>
    <definedName name="DESART">'BEST OFFER'!#REF!</definedName>
    <definedName name="DESCATOMO">'BEST OFFER'!#REF!</definedName>
    <definedName name="DESCOL">'BEST OFFER'!#REF!</definedName>
    <definedName name="DESGEN">'BEST OFFER'!#REF!</definedName>
    <definedName name="DESGRU">'BEST OFFER'!#REF!</definedName>
    <definedName name="DESMAR">'BEST OFFER'!#REF!</definedName>
    <definedName name="DESVAR">'BEST OFFER'!#REF!</definedName>
    <definedName name="EAN">'BEST OFFER'!#REF!</definedName>
    <definedName name="ENDBODY">'BEST OFFER'!#REF!</definedName>
    <definedName name="LAVORA">'BEST OFFER'!#REF!</definedName>
    <definedName name="MADEIN">'BEST OFFER'!#REF!</definedName>
    <definedName name="NOMENC">'BEST OFFER'!#REF!</definedName>
    <definedName name="PREZZO1">'BEST OFFER'!#REF!</definedName>
    <definedName name="PREZZO2">'BEST OFFER'!#REF!</definedName>
    <definedName name="PREZZO3">'BEST OFFER'!#REF!</definedName>
    <definedName name="PREZZO4">'BEST OFFER'!#REF!</definedName>
    <definedName name="PREZZO5">'BEST OFFER'!#REF!</definedName>
    <definedName name="PREZZO6">'BEST OFFER'!#REF!</definedName>
    <definedName name="_xlnm.Print_Titles" localSheetId="0">'BEST OFFER'!$2:$2</definedName>
    <definedName name="QTA">'BEST OFFER'!#REF!</definedName>
    <definedName name="TAGLIA">'BEST OFFER'!#REF!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93" i="1" l="1"/>
  <c r="M93" i="1" l="1"/>
</calcChain>
</file>

<file path=xl/sharedStrings.xml><?xml version="1.0" encoding="utf-8"?>
<sst xmlns="http://schemas.openxmlformats.org/spreadsheetml/2006/main" count="1339" uniqueCount="174">
  <si>
    <t>BODY</t>
  </si>
  <si>
    <t>SIZE</t>
  </si>
  <si>
    <t>QTY</t>
  </si>
  <si>
    <t>RETAIL PRICE</t>
  </si>
  <si>
    <t>RETAIL AMOUNT</t>
  </si>
  <si>
    <t>8110993928</t>
  </si>
  <si>
    <t>8110993936</t>
  </si>
  <si>
    <t>8110993944</t>
  </si>
  <si>
    <t>8110993952</t>
  </si>
  <si>
    <t>8110993961</t>
  </si>
  <si>
    <t>8110993979</t>
  </si>
  <si>
    <t>8110995025</t>
  </si>
  <si>
    <t>8110995033</t>
  </si>
  <si>
    <t>8110995041</t>
  </si>
  <si>
    <t>8110995050</t>
  </si>
  <si>
    <t>8110995092</t>
  </si>
  <si>
    <t>8110995106</t>
  </si>
  <si>
    <t>8110995114</t>
  </si>
  <si>
    <t>8110995190</t>
  </si>
  <si>
    <t>8110995203</t>
  </si>
  <si>
    <t>8110995211</t>
  </si>
  <si>
    <t>8110995220</t>
  </si>
  <si>
    <t>8110995238</t>
  </si>
  <si>
    <t>8110995246</t>
  </si>
  <si>
    <t>8110995441</t>
  </si>
  <si>
    <t>8110995459</t>
  </si>
  <si>
    <t>8110995467</t>
  </si>
  <si>
    <t>8110995475</t>
  </si>
  <si>
    <t>8110995483</t>
  </si>
  <si>
    <t>8110995491</t>
  </si>
  <si>
    <t>8110995505</t>
  </si>
  <si>
    <t>8110995513</t>
  </si>
  <si>
    <t>8110995521</t>
  </si>
  <si>
    <t>8110995530</t>
  </si>
  <si>
    <t>8110995548</t>
  </si>
  <si>
    <t>8110995556</t>
  </si>
  <si>
    <t>8110995564</t>
  </si>
  <si>
    <t>8110995572</t>
  </si>
  <si>
    <t>8110995581</t>
  </si>
  <si>
    <t>8110995599</t>
  </si>
  <si>
    <t>8110995602</t>
  </si>
  <si>
    <t>8110995611</t>
  </si>
  <si>
    <t>8110995629</t>
  </si>
  <si>
    <t>8110995637</t>
  </si>
  <si>
    <t>8110995645</t>
  </si>
  <si>
    <t>8110995653</t>
  </si>
  <si>
    <t>8110995670</t>
  </si>
  <si>
    <t>8110995688</t>
  </si>
  <si>
    <t>8110995696</t>
  </si>
  <si>
    <t>8110995718</t>
  </si>
  <si>
    <t>8110995726</t>
  </si>
  <si>
    <t>8110995742</t>
  </si>
  <si>
    <t>8110995751</t>
  </si>
  <si>
    <t>8110995947</t>
  </si>
  <si>
    <t>8110995955</t>
  </si>
  <si>
    <t>8110995963</t>
  </si>
  <si>
    <t>8110995971</t>
  </si>
  <si>
    <t>8110995980</t>
  </si>
  <si>
    <t>8110995998</t>
  </si>
  <si>
    <t>8110996005</t>
  </si>
  <si>
    <t>8110996013</t>
  </si>
  <si>
    <t>8110996021</t>
  </si>
  <si>
    <t>8110996030</t>
  </si>
  <si>
    <t>8110996048</t>
  </si>
  <si>
    <t>8110996056</t>
  </si>
  <si>
    <t>8110996064</t>
  </si>
  <si>
    <t>8110996072</t>
  </si>
  <si>
    <t>8110996081</t>
  </si>
  <si>
    <t>8110996099</t>
  </si>
  <si>
    <t>8110996102</t>
  </si>
  <si>
    <t>8110996111</t>
  </si>
  <si>
    <t>8110996129</t>
  </si>
  <si>
    <t>8110996960</t>
  </si>
  <si>
    <t>8110996978</t>
  </si>
  <si>
    <t>8110996986</t>
  </si>
  <si>
    <t>8110996994</t>
  </si>
  <si>
    <t>8110997001</t>
  </si>
  <si>
    <t>8110997010</t>
  </si>
  <si>
    <t>8110997052</t>
  </si>
  <si>
    <t>8110997061</t>
  </si>
  <si>
    <t>8110997079</t>
  </si>
  <si>
    <t>8110997109</t>
  </si>
  <si>
    <t>8110997117</t>
  </si>
  <si>
    <t>8110997125</t>
  </si>
  <si>
    <t>8110997133</t>
  </si>
  <si>
    <t>8110997141</t>
  </si>
  <si>
    <t>8110997150</t>
  </si>
  <si>
    <t>8110998105</t>
  </si>
  <si>
    <t>8110998113</t>
  </si>
  <si>
    <t>8110998121</t>
  </si>
  <si>
    <t>8110998300</t>
  </si>
  <si>
    <t>8110998318</t>
  </si>
  <si>
    <t>8110998326</t>
  </si>
  <si>
    <t>Yeezy Gap Engineered By Balenciaga</t>
  </si>
  <si>
    <t>719609</t>
  </si>
  <si>
    <t>719612</t>
  </si>
  <si>
    <t>719614</t>
  </si>
  <si>
    <t>719616</t>
  </si>
  <si>
    <t>719617</t>
  </si>
  <si>
    <t>719624</t>
  </si>
  <si>
    <t>720928</t>
  </si>
  <si>
    <t>721059</t>
  </si>
  <si>
    <t>TMVQ1</t>
  </si>
  <si>
    <t>TMVQ2</t>
  </si>
  <si>
    <t>TMVQ3</t>
  </si>
  <si>
    <t>TMVQ5</t>
  </si>
  <si>
    <t>TMP93</t>
  </si>
  <si>
    <t>1000</t>
  </si>
  <si>
    <t>9501</t>
  </si>
  <si>
    <t>9000</t>
  </si>
  <si>
    <t>6400</t>
  </si>
  <si>
    <t>8065</t>
  </si>
  <si>
    <t>1240</t>
  </si>
  <si>
    <t>NOIR/BLACK</t>
  </si>
  <si>
    <t>BEIGE/BEIGE</t>
  </si>
  <si>
    <t>BLANC/BLANC/WHITE/WHITE</t>
  </si>
  <si>
    <t>ROUGE/RED</t>
  </si>
  <si>
    <t>NAVY/NAVY</t>
  </si>
  <si>
    <t>GRIS/GREY</t>
  </si>
  <si>
    <t>T-SHIRT UOMO / MAN T-SHIRT</t>
  </si>
  <si>
    <t>T-SHIRT DONNA / LADY T-SHIRT</t>
  </si>
  <si>
    <t>FELPA UOMO / MAN FLEECE TEE</t>
  </si>
  <si>
    <t>TUTA INTERA DONNA / LADY OVERALL</t>
  </si>
  <si>
    <t>BODY DONNA / LADY BODYSUIT</t>
  </si>
  <si>
    <t>Long Sleeve Tee</t>
  </si>
  <si>
    <t>Crop Dove no Seam Tee</t>
  </si>
  <si>
    <t>Logo 3/4 Sleeve Tee</t>
  </si>
  <si>
    <t>Long Sleeve Second Skin</t>
  </si>
  <si>
    <t>Dove Fleece Tee</t>
  </si>
  <si>
    <t>Coated Cotton Overall</t>
  </si>
  <si>
    <t>L/S Bodysuit with Gloves</t>
  </si>
  <si>
    <t>FELPA</t>
  </si>
  <si>
    <t>T-SHIRT</t>
  </si>
  <si>
    <t>TUTA INTERA</t>
  </si>
  <si>
    <t>M</t>
  </si>
  <si>
    <t>XXL</t>
  </si>
  <si>
    <t>L</t>
  </si>
  <si>
    <t>XL</t>
  </si>
  <si>
    <t>XS</t>
  </si>
  <si>
    <t>S</t>
  </si>
  <si>
    <t>XXS</t>
  </si>
  <si>
    <t>MADE IN VIETNAM</t>
  </si>
  <si>
    <t>MADE IN INDONESIA</t>
  </si>
  <si>
    <t>MADE IN CAMBOGIA</t>
  </si>
  <si>
    <t>MADE IN SRI LANKA</t>
  </si>
  <si>
    <t>T COTTON 100%</t>
  </si>
  <si>
    <t>T POLYESTER 77% SPANDEX 23%</t>
  </si>
  <si>
    <t>T 77% POLYESTER 23% SPANDEX</t>
  </si>
  <si>
    <t>T POLYESTER  77% SPANDEX 23%</t>
  </si>
  <si>
    <t>KNITTED</t>
  </si>
  <si>
    <t>WOVEN</t>
  </si>
  <si>
    <t>61102091</t>
  </si>
  <si>
    <t>61091000</t>
  </si>
  <si>
    <t>61103091</t>
  </si>
  <si>
    <t>61103099</t>
  </si>
  <si>
    <t>62046290</t>
  </si>
  <si>
    <t>62105000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</si>
  <si>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</si>
  <si>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</si>
  <si>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</si>
  <si>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</si>
  <si>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</si>
  <si>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</si>
  <si>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</si>
  <si>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</si>
  <si>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</si>
  <si>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</si>
  <si>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CATEGORY</t>
  </si>
  <si>
    <t>MADE IN</t>
  </si>
  <si>
    <t xml:space="preserve"> COMPOSITION</t>
  </si>
  <si>
    <t>FABRIC</t>
  </si>
  <si>
    <t>HS CODE</t>
  </si>
  <si>
    <t>MAN</t>
  </si>
  <si>
    <t>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</si>
</sst>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4" fontId="0" fillId="3" borderId="1" xfId="0" applyNumberFormat="1" applyFill="1" applyBorder="1"/>
    <xf numFmtId="0" fontId="1" fillId="0" borderId="0" xfId="0" applyFont="1"/>
    <xf numFmtId="164" fontId="1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/>
    <xf numFmtId="3" fontId="0" fillId="0" borderId="0" xfId="0" applyNumberFormat="1"/>
    <xf numFmtId="4" fontId="0" fillId="3" borderId="0" xfId="0" applyNumberFormat="1" applyFill="1"/>
    <xf numFmtId="3" fontId="1" fillId="0" borderId="0" xfId="0" applyNumberFormat="1" applyFont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110995581.JPG" TargetMode="External"/><Relationship Id="rId13" Type="http://schemas.openxmlformats.org/officeDocument/2006/relationships/image" Target="http://www.dedcertosafirenze.com/immagini/2022/8110996072.JPG" TargetMode="External"/><Relationship Id="rId18" Type="http://schemas.openxmlformats.org/officeDocument/2006/relationships/image" Target="http://www.dedcertosafirenze.com/immagini/2022/8110998300.JPG" TargetMode="External"/><Relationship Id="rId3" Type="http://schemas.openxmlformats.org/officeDocument/2006/relationships/image" Target="http://www.dedcertosafirenze.com/immagini/2022/8110995068.JPG" TargetMode="External"/><Relationship Id="rId7" Type="http://schemas.openxmlformats.org/officeDocument/2006/relationships/image" Target="http://www.dedcertosafirenze.com/immagini/2022/8110995521.JPG" TargetMode="External"/><Relationship Id="rId12" Type="http://schemas.openxmlformats.org/officeDocument/2006/relationships/image" Target="http://www.dedcertosafirenze.com/immagini/2022/8110996005.JPG" TargetMode="External"/><Relationship Id="rId17" Type="http://schemas.openxmlformats.org/officeDocument/2006/relationships/image" Target="http://www.dedcertosafirenze.com/immagini/2022/8110998105.JPG" TargetMode="External"/><Relationship Id="rId2" Type="http://schemas.openxmlformats.org/officeDocument/2006/relationships/image" Target="http://www.dedcertosafirenze.com/immagini/2022/8110995009.JPG" TargetMode="External"/><Relationship Id="rId16" Type="http://schemas.openxmlformats.org/officeDocument/2006/relationships/image" Target="http://www.dedcertosafirenze.com/immagini/2022/8110997109.JPG" TargetMode="External"/><Relationship Id="rId20" Type="http://schemas.openxmlformats.org/officeDocument/2006/relationships/image" Target="../media/image2.png"/><Relationship Id="rId1" Type="http://schemas.openxmlformats.org/officeDocument/2006/relationships/image" Target="http://www.dedcertosafirenze.com/immagini/2022/8110993928.JPG" TargetMode="External"/><Relationship Id="rId6" Type="http://schemas.openxmlformats.org/officeDocument/2006/relationships/image" Target="http://www.dedcertosafirenze.com/immagini/2022/8110995467.JPG" TargetMode="External"/><Relationship Id="rId11" Type="http://schemas.openxmlformats.org/officeDocument/2006/relationships/image" Target="http://www.dedcertosafirenze.com/immagini/2022/8110995947.JPG" TargetMode="External"/><Relationship Id="rId5" Type="http://schemas.openxmlformats.org/officeDocument/2006/relationships/image" Target="http://www.dedcertosafirenze.com/immagini/2022/8110995408.JPG" TargetMode="External"/><Relationship Id="rId15" Type="http://schemas.openxmlformats.org/officeDocument/2006/relationships/image" Target="http://www.dedcertosafirenze.com/immagini/2022/8110997036.JPG" TargetMode="External"/><Relationship Id="rId10" Type="http://schemas.openxmlformats.org/officeDocument/2006/relationships/image" Target="http://www.dedcertosafirenze.com/immagini/2022/8110995700.JPG" TargetMode="External"/><Relationship Id="rId19" Type="http://schemas.openxmlformats.org/officeDocument/2006/relationships/image" Target="../media/image1.png"/><Relationship Id="rId4" Type="http://schemas.openxmlformats.org/officeDocument/2006/relationships/image" Target="http://www.dedcertosafirenze.com/immagini/2022/8110995190.JPG" TargetMode="External"/><Relationship Id="rId9" Type="http://schemas.openxmlformats.org/officeDocument/2006/relationships/image" Target="http://www.dedcertosafirenze.com/immagini/2022/8110995645.JPG" TargetMode="External"/><Relationship Id="rId14" Type="http://schemas.openxmlformats.org/officeDocument/2006/relationships/image" Target="http://www.dedcertosafirenze.com/immagini/2022/811099696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1039586</xdr:colOff>
      <xdr:row>3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3704904C-9738-2CF3-5D5D-5AA7C47A8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933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1039586</xdr:colOff>
      <xdr:row>4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71E3F0A-B5D2-9706-5B0B-F2D9B6DD7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047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1039586</xdr:colOff>
      <xdr:row>5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B9AEB154-B573-89AB-25EA-4C5BE6B38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1620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1039586</xdr:colOff>
      <xdr:row>6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D2B36DBC-B72B-2321-F2E9-04159797B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2763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1039586</xdr:colOff>
      <xdr:row>7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88AEF78F-62CB-F70F-0CA4-764BB447E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906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1039586</xdr:colOff>
      <xdr:row>8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D024341-F10D-D5E8-6D62-4124E0056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5049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1132217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21A82726-3B6F-DD44-EF2E-591F2EC26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36766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1132217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8921102F-DBAD-214A-1E99-124C677D9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37909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1132217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B93863D4-E8A3-62C7-F8F6-776E58052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39052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1132217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127BE63A-923E-502C-ECE6-BAAF50634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401955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1071563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7B8058BF-6BAF-A63E-6411-DC42F9E2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1338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1071563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5441DE31-F754-5F42-FFCE-0A6376DA2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2481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1071563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1A82BA7-83A2-1BC1-6ACF-23B8399EE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3624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1066800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472482DB-C324-EADF-B505-525377794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0482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1066800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6F003DE7-5241-D16C-05DE-5D6FBF9CD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1625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1066800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C0258FE5-31D1-54B0-1809-F5905951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2768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1066800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21B36F96-BE13-89E3-CF7E-6172A2E73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3911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1066800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EFEA9BF3-B3EA-3455-0567-FB8CF26C0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5054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1066800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A9492D33-5AE0-15EB-689D-430F4DC8E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56197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957943</xdr:colOff>
      <xdr:row>22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E557A0EA-2129-3903-DD76-450F2E1A9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71056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957943</xdr:colOff>
      <xdr:row>23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1EA3BA6D-8FBF-286F-B8ED-4F789E274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72199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1006929</xdr:colOff>
      <xdr:row>24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FE224EC1-7AFB-728E-E240-7AA918B6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73342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1006929</xdr:colOff>
      <xdr:row>25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4B050243-4685-E15A-1A42-57600F6B9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74485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1006929</xdr:colOff>
      <xdr:row>26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7290E9E6-85CA-9759-1D7F-FAD609D7D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75628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1006929</xdr:colOff>
      <xdr:row>27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C629D413-F560-98CF-C919-B7F8C5A8F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76771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1006929</xdr:colOff>
      <xdr:row>28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CCD8FA98-B331-01D3-1AAC-DB49F356B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77914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1006929</xdr:colOff>
      <xdr:row>29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62516900-2183-4E64-C64F-200AB8764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79057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1050471</xdr:colOff>
      <xdr:row>30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E3B5281C-4907-46EF-867E-990C69700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0200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1050471</xdr:colOff>
      <xdr:row>31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8B0C4058-FB14-2175-D4F7-8D1272849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1343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1050471</xdr:colOff>
      <xdr:row>32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3A699F89-BFC2-B7A4-4172-C30AB1C6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2486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1050471</xdr:colOff>
      <xdr:row>33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6A3C8493-BD4D-2A2D-903A-C6873EFA0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3629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1050471</xdr:colOff>
      <xdr:row>34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24884E0A-7589-98E2-433F-1BF113B6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4772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1050471</xdr:colOff>
      <xdr:row>35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6F88540D-319C-6EBB-A307-77694FF79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5915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1077686</xdr:colOff>
      <xdr:row>36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A622C0BA-8FD0-6225-A51C-BDCBC1FAB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87058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1077686</xdr:colOff>
      <xdr:row>37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6599F0C5-5924-6F96-71D4-7D7019F2D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88201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1077686</xdr:colOff>
      <xdr:row>38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78692F47-E8BA-BE7D-5DD2-C51E34758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89344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1077686</xdr:colOff>
      <xdr:row>39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EA81F3DE-7339-FF91-F82D-861C054CA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0487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1077686</xdr:colOff>
      <xdr:row>40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A8532299-B000-1BD4-50F7-A5733C987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1630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1077686</xdr:colOff>
      <xdr:row>41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3530D253-3B48-65CC-2A98-D6529BF9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2773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1023257</xdr:colOff>
      <xdr:row>42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8A058784-DEBE-7E15-C5D5-677B0BB6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3916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1023257</xdr:colOff>
      <xdr:row>43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1F13338F-8CFE-0263-08A7-655541F42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5059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1023257</xdr:colOff>
      <xdr:row>44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E3D4A39B-22DC-1371-B87C-ED165F5BF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7345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1023257</xdr:colOff>
      <xdr:row>45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183E2F6A-68B8-3992-1A42-5207E74D0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8488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1023257</xdr:colOff>
      <xdr:row>46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1CABE5C6-D62B-7E34-741F-9BB60D46A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9631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1066800</xdr:colOff>
      <xdr:row>47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E518A5F1-DFC7-1A71-0038-4DBCB5EF2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00774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1066800</xdr:colOff>
      <xdr:row>48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087C7D42-585F-11FF-5ADC-031D6795A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01917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1066800</xdr:colOff>
      <xdr:row>49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4526CDF8-0D59-5F31-6328-B29F350BB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03060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1066800</xdr:colOff>
      <xdr:row>50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077F77AA-AA4D-CED4-BFE9-0814FF1BD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04203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957943</xdr:colOff>
      <xdr:row>51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39238556-8AB5-1353-51FB-4BEE3A2A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5920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957943</xdr:colOff>
      <xdr:row>52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5E940B7C-9969-E5E0-F8A5-C3AA3BF35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7063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957943</xdr:colOff>
      <xdr:row>53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5A509BB4-8D71-FA5C-D540-72866B7A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8206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957943</xdr:colOff>
      <xdr:row>54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1772C800-EB2E-8C87-9790-42D98F402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9349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957943</xdr:colOff>
      <xdr:row>55</xdr:row>
      <xdr:rowOff>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FEF9E56C-EB05-BB2B-27F5-3B4D753A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30492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957943</xdr:colOff>
      <xdr:row>56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DE375E9A-1A0D-AEC2-FF21-9D9126035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31635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996043</xdr:colOff>
      <xdr:row>57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555F5938-2FA8-CDA3-8B09-8C980AE1F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2778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996043</xdr:colOff>
      <xdr:row>58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B7C9FB4C-38D8-1140-A957-051894891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3921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996043</xdr:colOff>
      <xdr:row>59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2CAD27AB-818E-4FA0-1D50-3DD00B60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5064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996043</xdr:colOff>
      <xdr:row>60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16026859-1AAE-62E1-334D-9F4558E3E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6207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996043</xdr:colOff>
      <xdr:row>61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B4534164-248E-5F32-1A08-BCBB1ED16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7350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996043</xdr:colOff>
      <xdr:row>62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6C55E9FA-3467-3CED-502C-2CFD9ACF4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8493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996043</xdr:colOff>
      <xdr:row>63</xdr:row>
      <xdr:rowOff>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8757AE3A-7692-07C5-1CD7-885C4B492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9636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952500</xdr:colOff>
      <xdr:row>64</xdr:row>
      <xdr:rowOff>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3120D525-5F0F-3EB4-77AF-40013CCF2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077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952500</xdr:colOff>
      <xdr:row>65</xdr:row>
      <xdr:rowOff>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81D8678B-81C4-81A4-76D1-981126C50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192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952500</xdr:colOff>
      <xdr:row>66</xdr:row>
      <xdr:rowOff>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E2EF111F-6800-68BB-7A72-62E4CA868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306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952500</xdr:colOff>
      <xdr:row>67</xdr:row>
      <xdr:rowOff>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01B65C79-85CA-C2CC-E1AC-E6BD7B4EB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420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952500</xdr:colOff>
      <xdr:row>68</xdr:row>
      <xdr:rowOff>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F8E4E0BC-AFAA-C28D-1376-50A3546CF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535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952500</xdr:colOff>
      <xdr:row>69</xdr:row>
      <xdr:rowOff>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E827628C-B4D5-556A-E551-C0D579AB5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4649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985157</xdr:colOff>
      <xdr:row>70</xdr:row>
      <xdr:rowOff>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13FB290F-0934-0D20-3E01-1CB2A0A7C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1066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985157</xdr:colOff>
      <xdr:row>71</xdr:row>
      <xdr:rowOff>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AECBDE44-6346-0B7F-8058-146D9E4BC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2209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985157</xdr:colOff>
      <xdr:row>72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D34ACDDC-E1F7-C41B-5DE4-F9ED0330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3352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985157</xdr:colOff>
      <xdr:row>73</xdr:row>
      <xdr:rowOff>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4361FDB2-0023-63EA-88FF-91B797FC1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4495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985157</xdr:colOff>
      <xdr:row>74</xdr:row>
      <xdr:rowOff>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9E157223-06F2-F473-7D14-33826C4A1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5638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985157</xdr:colOff>
      <xdr:row>75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F875E7B1-79CE-8C68-318F-19DC08C71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6781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1001486</xdr:colOff>
      <xdr:row>76</xdr:row>
      <xdr:rowOff>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87C000CD-E4F7-1873-D613-F112E4781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57924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1001486</xdr:colOff>
      <xdr:row>77</xdr:row>
      <xdr:rowOff>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1AE334B7-3731-A2B9-54DB-476CDD552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59067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1001486</xdr:colOff>
      <xdr:row>78</xdr:row>
      <xdr:rowOff>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E942304A-2B8F-6494-8B11-3CE47DA2D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60210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1006929</xdr:colOff>
      <xdr:row>79</xdr:row>
      <xdr:rowOff>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2502AD11-C417-414B-4551-341CD6A8F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61353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1006929</xdr:colOff>
      <xdr:row>80</xdr:row>
      <xdr:rowOff>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5152DC53-88CF-2EA1-BC7A-37E5CAF6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62496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1006929</xdr:colOff>
      <xdr:row>81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3097699A-C41F-9F0D-33DC-C3EE9BF38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63639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1006929</xdr:colOff>
      <xdr:row>82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68236F0A-1CC0-2EC2-3BC1-AB53C5465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64782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1006929</xdr:colOff>
      <xdr:row>83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3F11D922-5A76-E48F-8673-099B2FFC6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65925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1006929</xdr:colOff>
      <xdr:row>84</xdr:row>
      <xdr:rowOff>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AFD267B3-B23B-1998-F8A7-25820BEF0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67068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783771</xdr:colOff>
      <xdr:row>85</xdr:row>
      <xdr:rowOff>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85D873BC-9786-EF72-2009-5E888238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71640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783771</xdr:colOff>
      <xdr:row>86</xdr:row>
      <xdr:rowOff>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634184E0-7ED2-1E13-ACC7-FBB02A451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72783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783771</xdr:colOff>
      <xdr:row>87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7FFAC715-76F1-A320-BA9B-443276972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73926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702129</xdr:colOff>
      <xdr:row>88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DCFC4787-F376-FB0E-8027-64059671A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86499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702129</xdr:colOff>
      <xdr:row>89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E11D9A3C-6D73-2CB7-B89F-9457689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87642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702129</xdr:colOff>
      <xdr:row>90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22C9D246-4ED0-25C8-88D9-7D744FC94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88785500"/>
          <a:ext cx="702129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150395</xdr:colOff>
      <xdr:row>0</xdr:row>
      <xdr:rowOff>431132</xdr:rowOff>
    </xdr:from>
    <xdr:to>
      <xdr:col>2</xdr:col>
      <xdr:colOff>756761</xdr:colOff>
      <xdr:row>0</xdr:row>
      <xdr:rowOff>1406577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08A1D923-7456-994E-2BB3-AEEB8F747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0395" y="431132"/>
          <a:ext cx="2481287" cy="975445"/>
        </a:xfrm>
        <a:prstGeom prst="rect">
          <a:avLst/>
        </a:prstGeom>
      </xdr:spPr>
    </xdr:pic>
    <xdr:clientData/>
  </xdr:twoCellAnchor>
  <xdr:twoCellAnchor editAs="oneCell">
    <xdr:from>
      <xdr:col>2</xdr:col>
      <xdr:colOff>1233237</xdr:colOff>
      <xdr:row>0</xdr:row>
      <xdr:rowOff>401052</xdr:rowOff>
    </xdr:from>
    <xdr:to>
      <xdr:col>3</xdr:col>
      <xdr:colOff>452676</xdr:colOff>
      <xdr:row>0</xdr:row>
      <xdr:rowOff>1382593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00B2BD9E-2A82-F557-B251-501A09C5D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108158" y="401052"/>
          <a:ext cx="1475360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zoomScale="95" zoomScaleNormal="95" workbookViewId="0">
      <selection activeCell="AA3" sqref="AA3"/>
    </sheetView>
  </sheetViews>
  <sheetFormatPr defaultRowHeight="15" x14ac:dyDescent="0.25"/>
  <cols>
    <col min="1" max="1" width="17.140625" style="16" customWidth="1"/>
    <col min="2" max="2" width="11" style="16" bestFit="1" customWidth="1"/>
    <col min="3" max="3" width="33.85546875" style="16" bestFit="1" customWidth="1"/>
    <col min="4" max="4" width="8" style="16" bestFit="1" customWidth="1"/>
    <col min="5" max="5" width="8.5703125" style="16" bestFit="1" customWidth="1"/>
    <col min="6" max="6" width="6.85546875" style="16" bestFit="1" customWidth="1"/>
    <col min="7" max="7" width="27.28515625" style="16" bestFit="1" customWidth="1"/>
    <col min="8" max="8" width="43.5703125" style="16" bestFit="1" customWidth="1"/>
    <col min="9" max="9" width="23.140625" style="16" bestFit="1" customWidth="1"/>
    <col min="10" max="10" width="7.85546875" style="16" bestFit="1" customWidth="1"/>
    <col min="11" max="11" width="14.28515625" style="16" bestFit="1" customWidth="1"/>
    <col min="12" max="12" width="4.5703125" style="16" bestFit="1" customWidth="1"/>
    <col min="13" max="13" width="6.5703125" style="17" bestFit="1" customWidth="1"/>
    <col min="14" max="14" width="12.28515625" style="18" bestFit="1" customWidth="1"/>
    <col min="15" max="15" width="15.85546875" style="18" bestFit="1" customWidth="1"/>
    <col min="16" max="16" width="22.85546875" bestFit="1" customWidth="1"/>
    <col min="17" max="17" width="31.5703125" customWidth="1"/>
    <col min="18" max="18" width="18" customWidth="1"/>
    <col min="19" max="19" width="13.7109375" bestFit="1" customWidth="1"/>
  </cols>
  <sheetData>
    <row r="1" spans="1:19" ht="138.75" customHeight="1" x14ac:dyDescent="0.25"/>
    <row r="2" spans="1:19" s="11" customFormat="1" ht="44.25" customHeight="1" x14ac:dyDescent="0.25">
      <c r="A2" s="1" t="s">
        <v>157</v>
      </c>
      <c r="B2" s="1" t="s">
        <v>158</v>
      </c>
      <c r="C2" s="23" t="s">
        <v>159</v>
      </c>
      <c r="D2" s="1" t="s">
        <v>160</v>
      </c>
      <c r="E2" s="1" t="s">
        <v>161</v>
      </c>
      <c r="F2" s="1" t="s">
        <v>162</v>
      </c>
      <c r="G2" s="1" t="s">
        <v>163</v>
      </c>
      <c r="H2" s="1" t="s">
        <v>164</v>
      </c>
      <c r="I2" s="1" t="s">
        <v>165</v>
      </c>
      <c r="J2" s="1" t="s">
        <v>166</v>
      </c>
      <c r="K2" s="1" t="s">
        <v>167</v>
      </c>
      <c r="L2" s="1" t="s">
        <v>1</v>
      </c>
      <c r="M2" s="2" t="s">
        <v>2</v>
      </c>
      <c r="N2" s="24" t="s">
        <v>3</v>
      </c>
      <c r="O2" s="24" t="s">
        <v>4</v>
      </c>
      <c r="P2" s="22" t="s">
        <v>168</v>
      </c>
      <c r="Q2" s="22" t="s">
        <v>169</v>
      </c>
      <c r="R2" s="22" t="s">
        <v>170</v>
      </c>
      <c r="S2" s="22" t="s">
        <v>171</v>
      </c>
    </row>
    <row r="3" spans="1:19" s="15" customFormat="1" ht="90" customHeight="1" x14ac:dyDescent="0.25">
      <c r="A3" s="3"/>
      <c r="B3" s="3" t="s">
        <v>5</v>
      </c>
      <c r="C3" s="3" t="s">
        <v>93</v>
      </c>
      <c r="D3" s="3" t="s">
        <v>94</v>
      </c>
      <c r="E3" s="3" t="s">
        <v>102</v>
      </c>
      <c r="F3" s="3" t="s">
        <v>107</v>
      </c>
      <c r="G3" s="3" t="s">
        <v>113</v>
      </c>
      <c r="H3" s="3" t="s">
        <v>119</v>
      </c>
      <c r="I3" s="3" t="s">
        <v>124</v>
      </c>
      <c r="J3" s="21" t="s">
        <v>172</v>
      </c>
      <c r="K3" s="3" t="s">
        <v>132</v>
      </c>
      <c r="L3" s="3" t="s">
        <v>138</v>
      </c>
      <c r="M3" s="4">
        <v>158</v>
      </c>
      <c r="N3" s="5">
        <v>180</v>
      </c>
      <c r="O3" s="5">
        <f t="shared" ref="O3:O12" si="0">$M3*N3</f>
        <v>28440</v>
      </c>
      <c r="P3" s="6" t="s">
        <v>142</v>
      </c>
      <c r="Q3" s="6" t="s">
        <v>145</v>
      </c>
      <c r="R3" s="6" t="s">
        <v>149</v>
      </c>
      <c r="S3" s="6" t="s">
        <v>152</v>
      </c>
    </row>
    <row r="4" spans="1:19" s="15" customFormat="1" ht="90" customHeight="1" x14ac:dyDescent="0.25">
      <c r="A4" s="3"/>
      <c r="B4" s="3" t="s">
        <v>6</v>
      </c>
      <c r="C4" s="3" t="s">
        <v>93</v>
      </c>
      <c r="D4" s="3" t="s">
        <v>94</v>
      </c>
      <c r="E4" s="3" t="s">
        <v>102</v>
      </c>
      <c r="F4" s="3" t="s">
        <v>107</v>
      </c>
      <c r="G4" s="3" t="s">
        <v>113</v>
      </c>
      <c r="H4" s="3" t="s">
        <v>119</v>
      </c>
      <c r="I4" s="3" t="s">
        <v>124</v>
      </c>
      <c r="J4" s="21" t="s">
        <v>172</v>
      </c>
      <c r="K4" s="3" t="s">
        <v>132</v>
      </c>
      <c r="L4" s="3" t="s">
        <v>139</v>
      </c>
      <c r="M4" s="4">
        <v>262</v>
      </c>
      <c r="N4" s="5">
        <v>180</v>
      </c>
      <c r="O4" s="5">
        <f t="shared" si="0"/>
        <v>47160</v>
      </c>
      <c r="P4" s="6" t="s">
        <v>142</v>
      </c>
      <c r="Q4" s="6" t="s">
        <v>145</v>
      </c>
      <c r="R4" s="6" t="s">
        <v>149</v>
      </c>
      <c r="S4" s="6" t="s">
        <v>152</v>
      </c>
    </row>
    <row r="5" spans="1:19" s="15" customFormat="1" ht="90" customHeight="1" x14ac:dyDescent="0.25">
      <c r="A5" s="3"/>
      <c r="B5" s="3" t="s">
        <v>7</v>
      </c>
      <c r="C5" s="3" t="s">
        <v>93</v>
      </c>
      <c r="D5" s="3" t="s">
        <v>94</v>
      </c>
      <c r="E5" s="3" t="s">
        <v>102</v>
      </c>
      <c r="F5" s="3" t="s">
        <v>107</v>
      </c>
      <c r="G5" s="3" t="s">
        <v>113</v>
      </c>
      <c r="H5" s="3" t="s">
        <v>119</v>
      </c>
      <c r="I5" s="3" t="s">
        <v>124</v>
      </c>
      <c r="J5" s="21" t="s">
        <v>172</v>
      </c>
      <c r="K5" s="3" t="s">
        <v>132</v>
      </c>
      <c r="L5" s="3" t="s">
        <v>134</v>
      </c>
      <c r="M5" s="4">
        <v>487</v>
      </c>
      <c r="N5" s="5">
        <v>180</v>
      </c>
      <c r="O5" s="5">
        <f t="shared" si="0"/>
        <v>87660</v>
      </c>
      <c r="P5" s="6" t="s">
        <v>142</v>
      </c>
      <c r="Q5" s="6" t="s">
        <v>145</v>
      </c>
      <c r="R5" s="6" t="s">
        <v>149</v>
      </c>
      <c r="S5" s="6" t="s">
        <v>152</v>
      </c>
    </row>
    <row r="6" spans="1:19" s="15" customFormat="1" ht="90" customHeight="1" x14ac:dyDescent="0.25">
      <c r="A6" s="3"/>
      <c r="B6" s="3" t="s">
        <v>8</v>
      </c>
      <c r="C6" s="3" t="s">
        <v>93</v>
      </c>
      <c r="D6" s="3" t="s">
        <v>94</v>
      </c>
      <c r="E6" s="3" t="s">
        <v>102</v>
      </c>
      <c r="F6" s="3" t="s">
        <v>107</v>
      </c>
      <c r="G6" s="3" t="s">
        <v>113</v>
      </c>
      <c r="H6" s="3" t="s">
        <v>119</v>
      </c>
      <c r="I6" s="3" t="s">
        <v>124</v>
      </c>
      <c r="J6" s="21" t="s">
        <v>172</v>
      </c>
      <c r="K6" s="3" t="s">
        <v>132</v>
      </c>
      <c r="L6" s="3" t="s">
        <v>136</v>
      </c>
      <c r="M6" s="4">
        <v>653</v>
      </c>
      <c r="N6" s="5">
        <v>180</v>
      </c>
      <c r="O6" s="5">
        <f t="shared" si="0"/>
        <v>117540</v>
      </c>
      <c r="P6" s="6" t="s">
        <v>142</v>
      </c>
      <c r="Q6" s="6" t="s">
        <v>145</v>
      </c>
      <c r="R6" s="6" t="s">
        <v>149</v>
      </c>
      <c r="S6" s="6" t="s">
        <v>152</v>
      </c>
    </row>
    <row r="7" spans="1:19" s="15" customFormat="1" ht="90" customHeight="1" x14ac:dyDescent="0.25">
      <c r="A7" s="3"/>
      <c r="B7" s="3" t="s">
        <v>9</v>
      </c>
      <c r="C7" s="3" t="s">
        <v>93</v>
      </c>
      <c r="D7" s="3" t="s">
        <v>94</v>
      </c>
      <c r="E7" s="3" t="s">
        <v>102</v>
      </c>
      <c r="F7" s="3" t="s">
        <v>107</v>
      </c>
      <c r="G7" s="3" t="s">
        <v>113</v>
      </c>
      <c r="H7" s="3" t="s">
        <v>119</v>
      </c>
      <c r="I7" s="3" t="s">
        <v>124</v>
      </c>
      <c r="J7" s="21" t="s">
        <v>172</v>
      </c>
      <c r="K7" s="3" t="s">
        <v>132</v>
      </c>
      <c r="L7" s="3" t="s">
        <v>137</v>
      </c>
      <c r="M7" s="4">
        <v>313</v>
      </c>
      <c r="N7" s="5">
        <v>180</v>
      </c>
      <c r="O7" s="5">
        <f t="shared" si="0"/>
        <v>56340</v>
      </c>
      <c r="P7" s="6" t="s">
        <v>142</v>
      </c>
      <c r="Q7" s="6" t="s">
        <v>145</v>
      </c>
      <c r="R7" s="6" t="s">
        <v>149</v>
      </c>
      <c r="S7" s="6" t="s">
        <v>152</v>
      </c>
    </row>
    <row r="8" spans="1:19" s="15" customFormat="1" ht="90" customHeight="1" x14ac:dyDescent="0.25">
      <c r="A8" s="3"/>
      <c r="B8" s="3" t="s">
        <v>10</v>
      </c>
      <c r="C8" s="3" t="s">
        <v>93</v>
      </c>
      <c r="D8" s="3" t="s">
        <v>94</v>
      </c>
      <c r="E8" s="3" t="s">
        <v>102</v>
      </c>
      <c r="F8" s="3" t="s">
        <v>107</v>
      </c>
      <c r="G8" s="3" t="s">
        <v>113</v>
      </c>
      <c r="H8" s="3" t="s">
        <v>119</v>
      </c>
      <c r="I8" s="3" t="s">
        <v>124</v>
      </c>
      <c r="J8" s="21" t="s">
        <v>172</v>
      </c>
      <c r="K8" s="3" t="s">
        <v>132</v>
      </c>
      <c r="L8" s="3" t="s">
        <v>135</v>
      </c>
      <c r="M8" s="4">
        <v>85</v>
      </c>
      <c r="N8" s="5">
        <v>180</v>
      </c>
      <c r="O8" s="5">
        <f t="shared" si="0"/>
        <v>15300</v>
      </c>
      <c r="P8" s="6" t="s">
        <v>142</v>
      </c>
      <c r="Q8" s="6" t="s">
        <v>145</v>
      </c>
      <c r="R8" s="6" t="s">
        <v>149</v>
      </c>
      <c r="S8" s="6" t="s">
        <v>152</v>
      </c>
    </row>
    <row r="9" spans="1:19" s="15" customFormat="1" ht="90" customHeight="1" x14ac:dyDescent="0.25">
      <c r="A9" s="3"/>
      <c r="B9" s="3" t="s">
        <v>11</v>
      </c>
      <c r="C9" s="3" t="s">
        <v>93</v>
      </c>
      <c r="D9" s="3" t="s">
        <v>95</v>
      </c>
      <c r="E9" s="3" t="s">
        <v>102</v>
      </c>
      <c r="F9" s="3" t="s">
        <v>110</v>
      </c>
      <c r="G9" s="3" t="s">
        <v>116</v>
      </c>
      <c r="H9" s="3" t="s">
        <v>119</v>
      </c>
      <c r="I9" s="3" t="s">
        <v>125</v>
      </c>
      <c r="J9" s="21" t="s">
        <v>172</v>
      </c>
      <c r="K9" s="3" t="s">
        <v>132</v>
      </c>
      <c r="L9" s="3" t="s">
        <v>134</v>
      </c>
      <c r="M9" s="4">
        <v>64</v>
      </c>
      <c r="N9" s="5">
        <v>204</v>
      </c>
      <c r="O9" s="5">
        <f t="shared" si="0"/>
        <v>13056</v>
      </c>
      <c r="P9" s="6" t="s">
        <v>141</v>
      </c>
      <c r="Q9" s="6" t="s">
        <v>145</v>
      </c>
      <c r="R9" s="6" t="s">
        <v>149</v>
      </c>
      <c r="S9" s="6" t="s">
        <v>152</v>
      </c>
    </row>
    <row r="10" spans="1:19" s="15" customFormat="1" ht="90" customHeight="1" x14ac:dyDescent="0.25">
      <c r="A10" s="3"/>
      <c r="B10" s="3" t="s">
        <v>12</v>
      </c>
      <c r="C10" s="3" t="s">
        <v>93</v>
      </c>
      <c r="D10" s="3" t="s">
        <v>95</v>
      </c>
      <c r="E10" s="3" t="s">
        <v>102</v>
      </c>
      <c r="F10" s="3" t="s">
        <v>110</v>
      </c>
      <c r="G10" s="3" t="s">
        <v>116</v>
      </c>
      <c r="H10" s="3" t="s">
        <v>119</v>
      </c>
      <c r="I10" s="3" t="s">
        <v>125</v>
      </c>
      <c r="J10" s="21" t="s">
        <v>172</v>
      </c>
      <c r="K10" s="3" t="s">
        <v>132</v>
      </c>
      <c r="L10" s="3" t="s">
        <v>136</v>
      </c>
      <c r="M10" s="4">
        <v>29</v>
      </c>
      <c r="N10" s="5">
        <v>204</v>
      </c>
      <c r="O10" s="5">
        <f t="shared" si="0"/>
        <v>5916</v>
      </c>
      <c r="P10" s="6" t="s">
        <v>141</v>
      </c>
      <c r="Q10" s="6" t="s">
        <v>145</v>
      </c>
      <c r="R10" s="6" t="s">
        <v>149</v>
      </c>
      <c r="S10" s="6" t="s">
        <v>152</v>
      </c>
    </row>
    <row r="11" spans="1:19" s="15" customFormat="1" ht="90" customHeight="1" x14ac:dyDescent="0.25">
      <c r="A11" s="3"/>
      <c r="B11" s="3" t="s">
        <v>13</v>
      </c>
      <c r="C11" s="3" t="s">
        <v>93</v>
      </c>
      <c r="D11" s="3" t="s">
        <v>95</v>
      </c>
      <c r="E11" s="3" t="s">
        <v>102</v>
      </c>
      <c r="F11" s="3" t="s">
        <v>110</v>
      </c>
      <c r="G11" s="3" t="s">
        <v>116</v>
      </c>
      <c r="H11" s="3" t="s">
        <v>119</v>
      </c>
      <c r="I11" s="3" t="s">
        <v>125</v>
      </c>
      <c r="J11" s="21" t="s">
        <v>172</v>
      </c>
      <c r="K11" s="3" t="s">
        <v>132</v>
      </c>
      <c r="L11" s="3" t="s">
        <v>137</v>
      </c>
      <c r="M11" s="4">
        <v>149</v>
      </c>
      <c r="N11" s="5">
        <v>204</v>
      </c>
      <c r="O11" s="5">
        <f t="shared" si="0"/>
        <v>30396</v>
      </c>
      <c r="P11" s="6" t="s">
        <v>141</v>
      </c>
      <c r="Q11" s="6" t="s">
        <v>145</v>
      </c>
      <c r="R11" s="6" t="s">
        <v>149</v>
      </c>
      <c r="S11" s="6" t="s">
        <v>152</v>
      </c>
    </row>
    <row r="12" spans="1:19" s="15" customFormat="1" ht="90" customHeight="1" x14ac:dyDescent="0.25">
      <c r="A12" s="3"/>
      <c r="B12" s="3" t="s">
        <v>14</v>
      </c>
      <c r="C12" s="3" t="s">
        <v>93</v>
      </c>
      <c r="D12" s="3" t="s">
        <v>95</v>
      </c>
      <c r="E12" s="3" t="s">
        <v>102</v>
      </c>
      <c r="F12" s="3" t="s">
        <v>110</v>
      </c>
      <c r="G12" s="3" t="s">
        <v>116</v>
      </c>
      <c r="H12" s="3" t="s">
        <v>119</v>
      </c>
      <c r="I12" s="3" t="s">
        <v>125</v>
      </c>
      <c r="J12" s="21" t="s">
        <v>172</v>
      </c>
      <c r="K12" s="3" t="s">
        <v>132</v>
      </c>
      <c r="L12" s="3" t="s">
        <v>135</v>
      </c>
      <c r="M12" s="4">
        <v>63</v>
      </c>
      <c r="N12" s="5">
        <v>204</v>
      </c>
      <c r="O12" s="5">
        <f t="shared" si="0"/>
        <v>12852</v>
      </c>
      <c r="P12" s="6" t="s">
        <v>141</v>
      </c>
      <c r="Q12" s="6" t="s">
        <v>145</v>
      </c>
      <c r="R12" s="6" t="s">
        <v>149</v>
      </c>
      <c r="S12" s="6" t="s">
        <v>152</v>
      </c>
    </row>
    <row r="13" spans="1:19" s="15" customFormat="1" ht="90" customHeight="1" x14ac:dyDescent="0.25">
      <c r="A13" s="3"/>
      <c r="B13" s="3" t="s">
        <v>15</v>
      </c>
      <c r="C13" s="3" t="s">
        <v>93</v>
      </c>
      <c r="D13" s="3" t="s">
        <v>95</v>
      </c>
      <c r="E13" s="3" t="s">
        <v>102</v>
      </c>
      <c r="F13" s="3" t="s">
        <v>111</v>
      </c>
      <c r="G13" s="3" t="s">
        <v>117</v>
      </c>
      <c r="H13" s="3" t="s">
        <v>119</v>
      </c>
      <c r="I13" s="3" t="s">
        <v>125</v>
      </c>
      <c r="J13" s="21" t="s">
        <v>172</v>
      </c>
      <c r="K13" s="3" t="s">
        <v>132</v>
      </c>
      <c r="L13" s="3" t="s">
        <v>136</v>
      </c>
      <c r="M13" s="4">
        <v>125</v>
      </c>
      <c r="N13" s="5">
        <v>204</v>
      </c>
      <c r="O13" s="5">
        <f t="shared" ref="O13:O27" si="1">$M13*N13</f>
        <v>25500</v>
      </c>
      <c r="P13" s="6" t="s">
        <v>141</v>
      </c>
      <c r="Q13" s="6" t="s">
        <v>145</v>
      </c>
      <c r="R13" s="6" t="s">
        <v>149</v>
      </c>
      <c r="S13" s="6" t="s">
        <v>152</v>
      </c>
    </row>
    <row r="14" spans="1:19" s="15" customFormat="1" ht="90" customHeight="1" x14ac:dyDescent="0.25">
      <c r="A14" s="3"/>
      <c r="B14" s="3" t="s">
        <v>16</v>
      </c>
      <c r="C14" s="3" t="s">
        <v>93</v>
      </c>
      <c r="D14" s="3" t="s">
        <v>95</v>
      </c>
      <c r="E14" s="3" t="s">
        <v>102</v>
      </c>
      <c r="F14" s="3" t="s">
        <v>111</v>
      </c>
      <c r="G14" s="3" t="s">
        <v>117</v>
      </c>
      <c r="H14" s="3" t="s">
        <v>119</v>
      </c>
      <c r="I14" s="3" t="s">
        <v>125</v>
      </c>
      <c r="J14" s="21" t="s">
        <v>172</v>
      </c>
      <c r="K14" s="3" t="s">
        <v>132</v>
      </c>
      <c r="L14" s="3" t="s">
        <v>137</v>
      </c>
      <c r="M14" s="4">
        <v>175</v>
      </c>
      <c r="N14" s="5">
        <v>204</v>
      </c>
      <c r="O14" s="5">
        <f t="shared" si="1"/>
        <v>35700</v>
      </c>
      <c r="P14" s="6" t="s">
        <v>141</v>
      </c>
      <c r="Q14" s="6" t="s">
        <v>145</v>
      </c>
      <c r="R14" s="6" t="s">
        <v>149</v>
      </c>
      <c r="S14" s="6" t="s">
        <v>152</v>
      </c>
    </row>
    <row r="15" spans="1:19" s="15" customFormat="1" ht="90" customHeight="1" x14ac:dyDescent="0.25">
      <c r="A15" s="3"/>
      <c r="B15" s="3" t="s">
        <v>17</v>
      </c>
      <c r="C15" s="3" t="s">
        <v>93</v>
      </c>
      <c r="D15" s="3" t="s">
        <v>95</v>
      </c>
      <c r="E15" s="3" t="s">
        <v>102</v>
      </c>
      <c r="F15" s="3" t="s">
        <v>111</v>
      </c>
      <c r="G15" s="3" t="s">
        <v>117</v>
      </c>
      <c r="H15" s="3" t="s">
        <v>119</v>
      </c>
      <c r="I15" s="3" t="s">
        <v>125</v>
      </c>
      <c r="J15" s="21" t="s">
        <v>172</v>
      </c>
      <c r="K15" s="3" t="s">
        <v>132</v>
      </c>
      <c r="L15" s="3" t="s">
        <v>135</v>
      </c>
      <c r="M15" s="4">
        <v>54</v>
      </c>
      <c r="N15" s="5">
        <v>204</v>
      </c>
      <c r="O15" s="5">
        <f t="shared" si="1"/>
        <v>11016</v>
      </c>
      <c r="P15" s="6" t="s">
        <v>141</v>
      </c>
      <c r="Q15" s="6" t="s">
        <v>145</v>
      </c>
      <c r="R15" s="6" t="s">
        <v>149</v>
      </c>
      <c r="S15" s="6" t="s">
        <v>152</v>
      </c>
    </row>
    <row r="16" spans="1:19" s="15" customFormat="1" ht="90" customHeight="1" x14ac:dyDescent="0.25">
      <c r="A16" s="3"/>
      <c r="B16" s="3" t="s">
        <v>18</v>
      </c>
      <c r="C16" s="3" t="s">
        <v>93</v>
      </c>
      <c r="D16" s="3" t="s">
        <v>95</v>
      </c>
      <c r="E16" s="3" t="s">
        <v>102</v>
      </c>
      <c r="F16" s="3" t="s">
        <v>108</v>
      </c>
      <c r="G16" s="3" t="s">
        <v>114</v>
      </c>
      <c r="H16" s="3" t="s">
        <v>119</v>
      </c>
      <c r="I16" s="3" t="s">
        <v>125</v>
      </c>
      <c r="J16" s="21" t="s">
        <v>172</v>
      </c>
      <c r="K16" s="3" t="s">
        <v>132</v>
      </c>
      <c r="L16" s="3" t="s">
        <v>138</v>
      </c>
      <c r="M16" s="4">
        <v>1</v>
      </c>
      <c r="N16" s="5">
        <v>204</v>
      </c>
      <c r="O16" s="5">
        <f t="shared" si="1"/>
        <v>204</v>
      </c>
      <c r="P16" s="6" t="s">
        <v>141</v>
      </c>
      <c r="Q16" s="6" t="s">
        <v>145</v>
      </c>
      <c r="R16" s="6" t="s">
        <v>149</v>
      </c>
      <c r="S16" s="6" t="s">
        <v>152</v>
      </c>
    </row>
    <row r="17" spans="1:19" s="15" customFormat="1" ht="90" customHeight="1" x14ac:dyDescent="0.25">
      <c r="A17" s="3"/>
      <c r="B17" s="3" t="s">
        <v>19</v>
      </c>
      <c r="C17" s="3" t="s">
        <v>93</v>
      </c>
      <c r="D17" s="3" t="s">
        <v>95</v>
      </c>
      <c r="E17" s="3" t="s">
        <v>102</v>
      </c>
      <c r="F17" s="3" t="s">
        <v>108</v>
      </c>
      <c r="G17" s="3" t="s">
        <v>114</v>
      </c>
      <c r="H17" s="3" t="s">
        <v>119</v>
      </c>
      <c r="I17" s="3" t="s">
        <v>125</v>
      </c>
      <c r="J17" s="21" t="s">
        <v>172</v>
      </c>
      <c r="K17" s="3" t="s">
        <v>132</v>
      </c>
      <c r="L17" s="3" t="s">
        <v>139</v>
      </c>
      <c r="M17" s="4">
        <v>63</v>
      </c>
      <c r="N17" s="5">
        <v>204</v>
      </c>
      <c r="O17" s="5">
        <f t="shared" si="1"/>
        <v>12852</v>
      </c>
      <c r="P17" s="6" t="s">
        <v>141</v>
      </c>
      <c r="Q17" s="6" t="s">
        <v>145</v>
      </c>
      <c r="R17" s="6" t="s">
        <v>149</v>
      </c>
      <c r="S17" s="6" t="s">
        <v>152</v>
      </c>
    </row>
    <row r="18" spans="1:19" s="15" customFormat="1" ht="90" customHeight="1" x14ac:dyDescent="0.25">
      <c r="A18" s="3"/>
      <c r="B18" s="3" t="s">
        <v>20</v>
      </c>
      <c r="C18" s="3" t="s">
        <v>93</v>
      </c>
      <c r="D18" s="3" t="s">
        <v>95</v>
      </c>
      <c r="E18" s="3" t="s">
        <v>102</v>
      </c>
      <c r="F18" s="3" t="s">
        <v>108</v>
      </c>
      <c r="G18" s="3" t="s">
        <v>114</v>
      </c>
      <c r="H18" s="3" t="s">
        <v>119</v>
      </c>
      <c r="I18" s="3" t="s">
        <v>125</v>
      </c>
      <c r="J18" s="21" t="s">
        <v>172</v>
      </c>
      <c r="K18" s="3" t="s">
        <v>132</v>
      </c>
      <c r="L18" s="3" t="s">
        <v>134</v>
      </c>
      <c r="M18" s="4">
        <v>282</v>
      </c>
      <c r="N18" s="5">
        <v>204</v>
      </c>
      <c r="O18" s="5">
        <f t="shared" si="1"/>
        <v>57528</v>
      </c>
      <c r="P18" s="6" t="s">
        <v>141</v>
      </c>
      <c r="Q18" s="6" t="s">
        <v>145</v>
      </c>
      <c r="R18" s="6" t="s">
        <v>149</v>
      </c>
      <c r="S18" s="6" t="s">
        <v>152</v>
      </c>
    </row>
    <row r="19" spans="1:19" s="15" customFormat="1" ht="90" customHeight="1" x14ac:dyDescent="0.25">
      <c r="A19" s="3"/>
      <c r="B19" s="3" t="s">
        <v>21</v>
      </c>
      <c r="C19" s="3" t="s">
        <v>93</v>
      </c>
      <c r="D19" s="3" t="s">
        <v>95</v>
      </c>
      <c r="E19" s="3" t="s">
        <v>102</v>
      </c>
      <c r="F19" s="3" t="s">
        <v>108</v>
      </c>
      <c r="G19" s="3" t="s">
        <v>114</v>
      </c>
      <c r="H19" s="3" t="s">
        <v>119</v>
      </c>
      <c r="I19" s="3" t="s">
        <v>125</v>
      </c>
      <c r="J19" s="21" t="s">
        <v>172</v>
      </c>
      <c r="K19" s="3" t="s">
        <v>132</v>
      </c>
      <c r="L19" s="3" t="s">
        <v>136</v>
      </c>
      <c r="M19" s="4">
        <v>311</v>
      </c>
      <c r="N19" s="5">
        <v>204</v>
      </c>
      <c r="O19" s="5">
        <f t="shared" si="1"/>
        <v>63444</v>
      </c>
      <c r="P19" s="6" t="s">
        <v>141</v>
      </c>
      <c r="Q19" s="6" t="s">
        <v>145</v>
      </c>
      <c r="R19" s="6" t="s">
        <v>149</v>
      </c>
      <c r="S19" s="6" t="s">
        <v>152</v>
      </c>
    </row>
    <row r="20" spans="1:19" s="15" customFormat="1" ht="90" customHeight="1" x14ac:dyDescent="0.25">
      <c r="A20" s="3"/>
      <c r="B20" s="3" t="s">
        <v>22</v>
      </c>
      <c r="C20" s="3" t="s">
        <v>93</v>
      </c>
      <c r="D20" s="3" t="s">
        <v>95</v>
      </c>
      <c r="E20" s="3" t="s">
        <v>102</v>
      </c>
      <c r="F20" s="3" t="s">
        <v>108</v>
      </c>
      <c r="G20" s="3" t="s">
        <v>114</v>
      </c>
      <c r="H20" s="3" t="s">
        <v>119</v>
      </c>
      <c r="I20" s="3" t="s">
        <v>125</v>
      </c>
      <c r="J20" s="21" t="s">
        <v>172</v>
      </c>
      <c r="K20" s="3" t="s">
        <v>132</v>
      </c>
      <c r="L20" s="3" t="s">
        <v>137</v>
      </c>
      <c r="M20" s="4">
        <v>385</v>
      </c>
      <c r="N20" s="5">
        <v>204</v>
      </c>
      <c r="O20" s="5">
        <f t="shared" si="1"/>
        <v>78540</v>
      </c>
      <c r="P20" s="6" t="s">
        <v>141</v>
      </c>
      <c r="Q20" s="6" t="s">
        <v>145</v>
      </c>
      <c r="R20" s="6" t="s">
        <v>149</v>
      </c>
      <c r="S20" s="6" t="s">
        <v>152</v>
      </c>
    </row>
    <row r="21" spans="1:19" s="15" customFormat="1" ht="90" customHeight="1" x14ac:dyDescent="0.25">
      <c r="A21" s="3"/>
      <c r="B21" s="3" t="s">
        <v>23</v>
      </c>
      <c r="C21" s="3" t="s">
        <v>93</v>
      </c>
      <c r="D21" s="3" t="s">
        <v>95</v>
      </c>
      <c r="E21" s="3" t="s">
        <v>102</v>
      </c>
      <c r="F21" s="3" t="s">
        <v>108</v>
      </c>
      <c r="G21" s="3" t="s">
        <v>114</v>
      </c>
      <c r="H21" s="3" t="s">
        <v>119</v>
      </c>
      <c r="I21" s="3" t="s">
        <v>125</v>
      </c>
      <c r="J21" s="21" t="s">
        <v>172</v>
      </c>
      <c r="K21" s="3" t="s">
        <v>132</v>
      </c>
      <c r="L21" s="3" t="s">
        <v>135</v>
      </c>
      <c r="M21" s="4">
        <v>175</v>
      </c>
      <c r="N21" s="5">
        <v>204</v>
      </c>
      <c r="O21" s="5">
        <f t="shared" si="1"/>
        <v>35700</v>
      </c>
      <c r="P21" s="6" t="s">
        <v>141</v>
      </c>
      <c r="Q21" s="6" t="s">
        <v>145</v>
      </c>
      <c r="R21" s="6" t="s">
        <v>149</v>
      </c>
      <c r="S21" s="6" t="s">
        <v>152</v>
      </c>
    </row>
    <row r="22" spans="1:19" s="15" customFormat="1" ht="90" customHeight="1" x14ac:dyDescent="0.25">
      <c r="A22" s="3"/>
      <c r="B22" s="3" t="s">
        <v>24</v>
      </c>
      <c r="C22" s="3" t="s">
        <v>93</v>
      </c>
      <c r="D22" s="3" t="s">
        <v>96</v>
      </c>
      <c r="E22" s="3" t="s">
        <v>103</v>
      </c>
      <c r="F22" s="3" t="s">
        <v>107</v>
      </c>
      <c r="G22" s="3" t="s">
        <v>113</v>
      </c>
      <c r="H22" s="3" t="s">
        <v>119</v>
      </c>
      <c r="I22" s="3" t="s">
        <v>126</v>
      </c>
      <c r="J22" s="21" t="s">
        <v>172</v>
      </c>
      <c r="K22" s="3" t="s">
        <v>132</v>
      </c>
      <c r="L22" s="3" t="s">
        <v>137</v>
      </c>
      <c r="M22" s="4">
        <v>35</v>
      </c>
      <c r="N22" s="5">
        <v>180</v>
      </c>
      <c r="O22" s="5">
        <f t="shared" si="1"/>
        <v>6300</v>
      </c>
      <c r="P22" s="6" t="s">
        <v>142</v>
      </c>
      <c r="Q22" s="6" t="s">
        <v>145</v>
      </c>
      <c r="R22" s="6" t="s">
        <v>149</v>
      </c>
      <c r="S22" s="6" t="s">
        <v>152</v>
      </c>
    </row>
    <row r="23" spans="1:19" s="15" customFormat="1" ht="90" customHeight="1" x14ac:dyDescent="0.25">
      <c r="A23" s="3"/>
      <c r="B23" s="3" t="s">
        <v>25</v>
      </c>
      <c r="C23" s="3" t="s">
        <v>93</v>
      </c>
      <c r="D23" s="3" t="s">
        <v>96</v>
      </c>
      <c r="E23" s="3" t="s">
        <v>103</v>
      </c>
      <c r="F23" s="3" t="s">
        <v>107</v>
      </c>
      <c r="G23" s="3" t="s">
        <v>113</v>
      </c>
      <c r="H23" s="3" t="s">
        <v>119</v>
      </c>
      <c r="I23" s="3" t="s">
        <v>126</v>
      </c>
      <c r="J23" s="21" t="s">
        <v>172</v>
      </c>
      <c r="K23" s="3" t="s">
        <v>132</v>
      </c>
      <c r="L23" s="3" t="s">
        <v>135</v>
      </c>
      <c r="M23" s="4">
        <v>47</v>
      </c>
      <c r="N23" s="5">
        <v>180</v>
      </c>
      <c r="O23" s="5">
        <f t="shared" si="1"/>
        <v>8460</v>
      </c>
      <c r="P23" s="6" t="s">
        <v>142</v>
      </c>
      <c r="Q23" s="6" t="s">
        <v>145</v>
      </c>
      <c r="R23" s="6" t="s">
        <v>149</v>
      </c>
      <c r="S23" s="6" t="s">
        <v>152</v>
      </c>
    </row>
    <row r="24" spans="1:19" s="15" customFormat="1" ht="90" customHeight="1" x14ac:dyDescent="0.25">
      <c r="A24" s="3"/>
      <c r="B24" s="3" t="s">
        <v>26</v>
      </c>
      <c r="C24" s="3" t="s">
        <v>93</v>
      </c>
      <c r="D24" s="3" t="s">
        <v>96</v>
      </c>
      <c r="E24" s="3" t="s">
        <v>103</v>
      </c>
      <c r="F24" s="3" t="s">
        <v>112</v>
      </c>
      <c r="G24" s="3" t="s">
        <v>118</v>
      </c>
      <c r="H24" s="3" t="s">
        <v>119</v>
      </c>
      <c r="I24" s="3" t="s">
        <v>126</v>
      </c>
      <c r="J24" s="21" t="s">
        <v>172</v>
      </c>
      <c r="K24" s="3" t="s">
        <v>132</v>
      </c>
      <c r="L24" s="3" t="s">
        <v>138</v>
      </c>
      <c r="M24" s="4">
        <v>31</v>
      </c>
      <c r="N24" s="5">
        <v>180</v>
      </c>
      <c r="O24" s="5">
        <f t="shared" si="1"/>
        <v>5580</v>
      </c>
      <c r="P24" s="6" t="s">
        <v>142</v>
      </c>
      <c r="Q24" s="6" t="s">
        <v>145</v>
      </c>
      <c r="R24" s="6" t="s">
        <v>149</v>
      </c>
      <c r="S24" s="6" t="s">
        <v>152</v>
      </c>
    </row>
    <row r="25" spans="1:19" s="15" customFormat="1" ht="90" customHeight="1" x14ac:dyDescent="0.25">
      <c r="A25" s="3"/>
      <c r="B25" s="3" t="s">
        <v>27</v>
      </c>
      <c r="C25" s="3" t="s">
        <v>93</v>
      </c>
      <c r="D25" s="3" t="s">
        <v>96</v>
      </c>
      <c r="E25" s="3" t="s">
        <v>103</v>
      </c>
      <c r="F25" s="3" t="s">
        <v>112</v>
      </c>
      <c r="G25" s="3" t="s">
        <v>118</v>
      </c>
      <c r="H25" s="3" t="s">
        <v>119</v>
      </c>
      <c r="I25" s="3" t="s">
        <v>126</v>
      </c>
      <c r="J25" s="21" t="s">
        <v>172</v>
      </c>
      <c r="K25" s="3" t="s">
        <v>132</v>
      </c>
      <c r="L25" s="3" t="s">
        <v>139</v>
      </c>
      <c r="M25" s="4">
        <v>32</v>
      </c>
      <c r="N25" s="5">
        <v>180</v>
      </c>
      <c r="O25" s="5">
        <f t="shared" si="1"/>
        <v>5760</v>
      </c>
      <c r="P25" s="6" t="s">
        <v>142</v>
      </c>
      <c r="Q25" s="6" t="s">
        <v>145</v>
      </c>
      <c r="R25" s="6" t="s">
        <v>149</v>
      </c>
      <c r="S25" s="6" t="s">
        <v>152</v>
      </c>
    </row>
    <row r="26" spans="1:19" s="15" customFormat="1" ht="90" customHeight="1" x14ac:dyDescent="0.25">
      <c r="A26" s="3"/>
      <c r="B26" s="3" t="s">
        <v>28</v>
      </c>
      <c r="C26" s="3" t="s">
        <v>93</v>
      </c>
      <c r="D26" s="3" t="s">
        <v>96</v>
      </c>
      <c r="E26" s="3" t="s">
        <v>103</v>
      </c>
      <c r="F26" s="3" t="s">
        <v>112</v>
      </c>
      <c r="G26" s="3" t="s">
        <v>118</v>
      </c>
      <c r="H26" s="3" t="s">
        <v>119</v>
      </c>
      <c r="I26" s="3" t="s">
        <v>126</v>
      </c>
      <c r="J26" s="21" t="s">
        <v>172</v>
      </c>
      <c r="K26" s="3" t="s">
        <v>132</v>
      </c>
      <c r="L26" s="3" t="s">
        <v>134</v>
      </c>
      <c r="M26" s="4">
        <v>21</v>
      </c>
      <c r="N26" s="5">
        <v>180</v>
      </c>
      <c r="O26" s="5">
        <f t="shared" si="1"/>
        <v>3780</v>
      </c>
      <c r="P26" s="6" t="s">
        <v>142</v>
      </c>
      <c r="Q26" s="6" t="s">
        <v>145</v>
      </c>
      <c r="R26" s="6" t="s">
        <v>149</v>
      </c>
      <c r="S26" s="6" t="s">
        <v>152</v>
      </c>
    </row>
    <row r="27" spans="1:19" s="15" customFormat="1" ht="90" customHeight="1" x14ac:dyDescent="0.25">
      <c r="A27" s="3"/>
      <c r="B27" s="3" t="s">
        <v>29</v>
      </c>
      <c r="C27" s="3" t="s">
        <v>93</v>
      </c>
      <c r="D27" s="3" t="s">
        <v>96</v>
      </c>
      <c r="E27" s="3" t="s">
        <v>103</v>
      </c>
      <c r="F27" s="3" t="s">
        <v>112</v>
      </c>
      <c r="G27" s="3" t="s">
        <v>118</v>
      </c>
      <c r="H27" s="3" t="s">
        <v>119</v>
      </c>
      <c r="I27" s="3" t="s">
        <v>126</v>
      </c>
      <c r="J27" s="21" t="s">
        <v>172</v>
      </c>
      <c r="K27" s="3" t="s">
        <v>132</v>
      </c>
      <c r="L27" s="3" t="s">
        <v>136</v>
      </c>
      <c r="M27" s="4">
        <v>12</v>
      </c>
      <c r="N27" s="5">
        <v>180</v>
      </c>
      <c r="O27" s="5">
        <f t="shared" si="1"/>
        <v>2160</v>
      </c>
      <c r="P27" s="6" t="s">
        <v>142</v>
      </c>
      <c r="Q27" s="6" t="s">
        <v>145</v>
      </c>
      <c r="R27" s="6" t="s">
        <v>149</v>
      </c>
      <c r="S27" s="6" t="s">
        <v>152</v>
      </c>
    </row>
    <row r="28" spans="1:19" s="15" customFormat="1" ht="90" customHeight="1" x14ac:dyDescent="0.25">
      <c r="A28" s="3"/>
      <c r="B28" s="3" t="s">
        <v>30</v>
      </c>
      <c r="C28" s="3" t="s">
        <v>93</v>
      </c>
      <c r="D28" s="3" t="s">
        <v>96</v>
      </c>
      <c r="E28" s="3" t="s">
        <v>103</v>
      </c>
      <c r="F28" s="3" t="s">
        <v>112</v>
      </c>
      <c r="G28" s="3" t="s">
        <v>118</v>
      </c>
      <c r="H28" s="3" t="s">
        <v>119</v>
      </c>
      <c r="I28" s="3" t="s">
        <v>126</v>
      </c>
      <c r="J28" s="21" t="s">
        <v>172</v>
      </c>
      <c r="K28" s="3" t="s">
        <v>132</v>
      </c>
      <c r="L28" s="3" t="s">
        <v>137</v>
      </c>
      <c r="M28" s="4">
        <v>38</v>
      </c>
      <c r="N28" s="5">
        <v>180</v>
      </c>
      <c r="O28" s="5">
        <f t="shared" ref="O28:O50" si="2">$M28*N28</f>
        <v>6840</v>
      </c>
      <c r="P28" s="6" t="s">
        <v>142</v>
      </c>
      <c r="Q28" s="6" t="s">
        <v>145</v>
      </c>
      <c r="R28" s="6" t="s">
        <v>149</v>
      </c>
      <c r="S28" s="6" t="s">
        <v>152</v>
      </c>
    </row>
    <row r="29" spans="1:19" s="15" customFormat="1" ht="90" customHeight="1" x14ac:dyDescent="0.25">
      <c r="A29" s="3"/>
      <c r="B29" s="3" t="s">
        <v>31</v>
      </c>
      <c r="C29" s="3" t="s">
        <v>93</v>
      </c>
      <c r="D29" s="3" t="s">
        <v>96</v>
      </c>
      <c r="E29" s="3" t="s">
        <v>103</v>
      </c>
      <c r="F29" s="3" t="s">
        <v>112</v>
      </c>
      <c r="G29" s="3" t="s">
        <v>118</v>
      </c>
      <c r="H29" s="3" t="s">
        <v>119</v>
      </c>
      <c r="I29" s="3" t="s">
        <v>126</v>
      </c>
      <c r="J29" s="21" t="s">
        <v>172</v>
      </c>
      <c r="K29" s="3" t="s">
        <v>132</v>
      </c>
      <c r="L29" s="3" t="s">
        <v>135</v>
      </c>
      <c r="M29" s="4">
        <v>56</v>
      </c>
      <c r="N29" s="5">
        <v>180</v>
      </c>
      <c r="O29" s="5">
        <f t="shared" si="2"/>
        <v>10080</v>
      </c>
      <c r="P29" s="6" t="s">
        <v>142</v>
      </c>
      <c r="Q29" s="6" t="s">
        <v>145</v>
      </c>
      <c r="R29" s="6" t="s">
        <v>149</v>
      </c>
      <c r="S29" s="6" t="s">
        <v>152</v>
      </c>
    </row>
    <row r="30" spans="1:19" s="15" customFormat="1" ht="90" customHeight="1" x14ac:dyDescent="0.25">
      <c r="A30" s="3"/>
      <c r="B30" s="3" t="s">
        <v>32</v>
      </c>
      <c r="C30" s="3" t="s">
        <v>93</v>
      </c>
      <c r="D30" s="3" t="s">
        <v>96</v>
      </c>
      <c r="E30" s="3" t="s">
        <v>103</v>
      </c>
      <c r="F30" s="3" t="s">
        <v>110</v>
      </c>
      <c r="G30" s="3" t="s">
        <v>116</v>
      </c>
      <c r="H30" s="3" t="s">
        <v>119</v>
      </c>
      <c r="I30" s="3" t="s">
        <v>126</v>
      </c>
      <c r="J30" s="21" t="s">
        <v>172</v>
      </c>
      <c r="K30" s="3" t="s">
        <v>132</v>
      </c>
      <c r="L30" s="3" t="s">
        <v>138</v>
      </c>
      <c r="M30" s="4">
        <v>51</v>
      </c>
      <c r="N30" s="5">
        <v>180</v>
      </c>
      <c r="O30" s="5">
        <f t="shared" si="2"/>
        <v>9180</v>
      </c>
      <c r="P30" s="6" t="s">
        <v>142</v>
      </c>
      <c r="Q30" s="6" t="s">
        <v>145</v>
      </c>
      <c r="R30" s="6" t="s">
        <v>149</v>
      </c>
      <c r="S30" s="6" t="s">
        <v>152</v>
      </c>
    </row>
    <row r="31" spans="1:19" s="15" customFormat="1" ht="90" customHeight="1" x14ac:dyDescent="0.25">
      <c r="A31" s="3"/>
      <c r="B31" s="3" t="s">
        <v>33</v>
      </c>
      <c r="C31" s="3" t="s">
        <v>93</v>
      </c>
      <c r="D31" s="3" t="s">
        <v>96</v>
      </c>
      <c r="E31" s="3" t="s">
        <v>103</v>
      </c>
      <c r="F31" s="3" t="s">
        <v>110</v>
      </c>
      <c r="G31" s="3" t="s">
        <v>116</v>
      </c>
      <c r="H31" s="3" t="s">
        <v>119</v>
      </c>
      <c r="I31" s="3" t="s">
        <v>126</v>
      </c>
      <c r="J31" s="21" t="s">
        <v>172</v>
      </c>
      <c r="K31" s="3" t="s">
        <v>132</v>
      </c>
      <c r="L31" s="3" t="s">
        <v>139</v>
      </c>
      <c r="M31" s="4">
        <v>24</v>
      </c>
      <c r="N31" s="5">
        <v>180</v>
      </c>
      <c r="O31" s="5">
        <f t="shared" si="2"/>
        <v>4320</v>
      </c>
      <c r="P31" s="6" t="s">
        <v>142</v>
      </c>
      <c r="Q31" s="6" t="s">
        <v>145</v>
      </c>
      <c r="R31" s="6" t="s">
        <v>149</v>
      </c>
      <c r="S31" s="6" t="s">
        <v>152</v>
      </c>
    </row>
    <row r="32" spans="1:19" s="15" customFormat="1" ht="90" customHeight="1" x14ac:dyDescent="0.25">
      <c r="A32" s="3"/>
      <c r="B32" s="3" t="s">
        <v>34</v>
      </c>
      <c r="C32" s="3" t="s">
        <v>93</v>
      </c>
      <c r="D32" s="3" t="s">
        <v>96</v>
      </c>
      <c r="E32" s="3" t="s">
        <v>103</v>
      </c>
      <c r="F32" s="3" t="s">
        <v>110</v>
      </c>
      <c r="G32" s="3" t="s">
        <v>116</v>
      </c>
      <c r="H32" s="3" t="s">
        <v>119</v>
      </c>
      <c r="I32" s="3" t="s">
        <v>126</v>
      </c>
      <c r="J32" s="21" t="s">
        <v>172</v>
      </c>
      <c r="K32" s="3" t="s">
        <v>132</v>
      </c>
      <c r="L32" s="3" t="s">
        <v>134</v>
      </c>
      <c r="M32" s="4">
        <v>47</v>
      </c>
      <c r="N32" s="5">
        <v>180</v>
      </c>
      <c r="O32" s="5">
        <f t="shared" si="2"/>
        <v>8460</v>
      </c>
      <c r="P32" s="6" t="s">
        <v>142</v>
      </c>
      <c r="Q32" s="6" t="s">
        <v>145</v>
      </c>
      <c r="R32" s="6" t="s">
        <v>149</v>
      </c>
      <c r="S32" s="6" t="s">
        <v>152</v>
      </c>
    </row>
    <row r="33" spans="1:19" s="15" customFormat="1" ht="90" customHeight="1" x14ac:dyDescent="0.25">
      <c r="A33" s="3"/>
      <c r="B33" s="3" t="s">
        <v>35</v>
      </c>
      <c r="C33" s="3" t="s">
        <v>93</v>
      </c>
      <c r="D33" s="3" t="s">
        <v>96</v>
      </c>
      <c r="E33" s="3" t="s">
        <v>103</v>
      </c>
      <c r="F33" s="3" t="s">
        <v>110</v>
      </c>
      <c r="G33" s="3" t="s">
        <v>116</v>
      </c>
      <c r="H33" s="3" t="s">
        <v>119</v>
      </c>
      <c r="I33" s="3" t="s">
        <v>126</v>
      </c>
      <c r="J33" s="21" t="s">
        <v>172</v>
      </c>
      <c r="K33" s="3" t="s">
        <v>132</v>
      </c>
      <c r="L33" s="3" t="s">
        <v>136</v>
      </c>
      <c r="M33" s="4">
        <v>37</v>
      </c>
      <c r="N33" s="5">
        <v>180</v>
      </c>
      <c r="O33" s="5">
        <f t="shared" si="2"/>
        <v>6660</v>
      </c>
      <c r="P33" s="6" t="s">
        <v>142</v>
      </c>
      <c r="Q33" s="6" t="s">
        <v>145</v>
      </c>
      <c r="R33" s="6" t="s">
        <v>149</v>
      </c>
      <c r="S33" s="6" t="s">
        <v>152</v>
      </c>
    </row>
    <row r="34" spans="1:19" s="15" customFormat="1" ht="90" customHeight="1" x14ac:dyDescent="0.25">
      <c r="A34" s="3"/>
      <c r="B34" s="3" t="s">
        <v>36</v>
      </c>
      <c r="C34" s="3" t="s">
        <v>93</v>
      </c>
      <c r="D34" s="3" t="s">
        <v>96</v>
      </c>
      <c r="E34" s="3" t="s">
        <v>103</v>
      </c>
      <c r="F34" s="3" t="s">
        <v>110</v>
      </c>
      <c r="G34" s="3" t="s">
        <v>116</v>
      </c>
      <c r="H34" s="3" t="s">
        <v>119</v>
      </c>
      <c r="I34" s="3" t="s">
        <v>126</v>
      </c>
      <c r="J34" s="21" t="s">
        <v>172</v>
      </c>
      <c r="K34" s="3" t="s">
        <v>132</v>
      </c>
      <c r="L34" s="3" t="s">
        <v>137</v>
      </c>
      <c r="M34" s="4">
        <v>59</v>
      </c>
      <c r="N34" s="5">
        <v>180</v>
      </c>
      <c r="O34" s="5">
        <f t="shared" si="2"/>
        <v>10620</v>
      </c>
      <c r="P34" s="6" t="s">
        <v>142</v>
      </c>
      <c r="Q34" s="6" t="s">
        <v>145</v>
      </c>
      <c r="R34" s="6" t="s">
        <v>149</v>
      </c>
      <c r="S34" s="6" t="s">
        <v>152</v>
      </c>
    </row>
    <row r="35" spans="1:19" s="15" customFormat="1" ht="90" customHeight="1" x14ac:dyDescent="0.25">
      <c r="A35" s="3"/>
      <c r="B35" s="3" t="s">
        <v>37</v>
      </c>
      <c r="C35" s="3" t="s">
        <v>93</v>
      </c>
      <c r="D35" s="3" t="s">
        <v>96</v>
      </c>
      <c r="E35" s="3" t="s">
        <v>103</v>
      </c>
      <c r="F35" s="3" t="s">
        <v>110</v>
      </c>
      <c r="G35" s="3" t="s">
        <v>116</v>
      </c>
      <c r="H35" s="3" t="s">
        <v>119</v>
      </c>
      <c r="I35" s="3" t="s">
        <v>126</v>
      </c>
      <c r="J35" s="21" t="s">
        <v>172</v>
      </c>
      <c r="K35" s="3" t="s">
        <v>132</v>
      </c>
      <c r="L35" s="3" t="s">
        <v>135</v>
      </c>
      <c r="M35" s="4">
        <v>10</v>
      </c>
      <c r="N35" s="5">
        <v>180</v>
      </c>
      <c r="O35" s="5">
        <f t="shared" si="2"/>
        <v>1800</v>
      </c>
      <c r="P35" s="6" t="s">
        <v>142</v>
      </c>
      <c r="Q35" s="6" t="s">
        <v>145</v>
      </c>
      <c r="R35" s="6" t="s">
        <v>149</v>
      </c>
      <c r="S35" s="6" t="s">
        <v>152</v>
      </c>
    </row>
    <row r="36" spans="1:19" s="15" customFormat="1" ht="90" customHeight="1" x14ac:dyDescent="0.25">
      <c r="A36" s="3"/>
      <c r="B36" s="3" t="s">
        <v>38</v>
      </c>
      <c r="C36" s="3" t="s">
        <v>93</v>
      </c>
      <c r="D36" s="3" t="s">
        <v>96</v>
      </c>
      <c r="E36" s="3" t="s">
        <v>103</v>
      </c>
      <c r="F36" s="3" t="s">
        <v>111</v>
      </c>
      <c r="G36" s="3" t="s">
        <v>117</v>
      </c>
      <c r="H36" s="3" t="s">
        <v>119</v>
      </c>
      <c r="I36" s="3" t="s">
        <v>126</v>
      </c>
      <c r="J36" s="21" t="s">
        <v>172</v>
      </c>
      <c r="K36" s="3" t="s">
        <v>132</v>
      </c>
      <c r="L36" s="3" t="s">
        <v>138</v>
      </c>
      <c r="M36" s="4">
        <v>26</v>
      </c>
      <c r="N36" s="5">
        <v>180</v>
      </c>
      <c r="O36" s="5">
        <f t="shared" si="2"/>
        <v>4680</v>
      </c>
      <c r="P36" s="6" t="s">
        <v>142</v>
      </c>
      <c r="Q36" s="6" t="s">
        <v>145</v>
      </c>
      <c r="R36" s="6" t="s">
        <v>149</v>
      </c>
      <c r="S36" s="6" t="s">
        <v>152</v>
      </c>
    </row>
    <row r="37" spans="1:19" s="15" customFormat="1" ht="90" customHeight="1" x14ac:dyDescent="0.25">
      <c r="A37" s="3"/>
      <c r="B37" s="3" t="s">
        <v>39</v>
      </c>
      <c r="C37" s="3" t="s">
        <v>93</v>
      </c>
      <c r="D37" s="3" t="s">
        <v>96</v>
      </c>
      <c r="E37" s="3" t="s">
        <v>103</v>
      </c>
      <c r="F37" s="3" t="s">
        <v>111</v>
      </c>
      <c r="G37" s="3" t="s">
        <v>117</v>
      </c>
      <c r="H37" s="3" t="s">
        <v>119</v>
      </c>
      <c r="I37" s="3" t="s">
        <v>126</v>
      </c>
      <c r="J37" s="21" t="s">
        <v>172</v>
      </c>
      <c r="K37" s="3" t="s">
        <v>132</v>
      </c>
      <c r="L37" s="3" t="s">
        <v>139</v>
      </c>
      <c r="M37" s="4">
        <v>80</v>
      </c>
      <c r="N37" s="5">
        <v>180</v>
      </c>
      <c r="O37" s="5">
        <f t="shared" si="2"/>
        <v>14400</v>
      </c>
      <c r="P37" s="6" t="s">
        <v>142</v>
      </c>
      <c r="Q37" s="6" t="s">
        <v>145</v>
      </c>
      <c r="R37" s="6" t="s">
        <v>149</v>
      </c>
      <c r="S37" s="6" t="s">
        <v>152</v>
      </c>
    </row>
    <row r="38" spans="1:19" s="15" customFormat="1" ht="90" customHeight="1" x14ac:dyDescent="0.25">
      <c r="A38" s="3"/>
      <c r="B38" s="3" t="s">
        <v>40</v>
      </c>
      <c r="C38" s="3" t="s">
        <v>93</v>
      </c>
      <c r="D38" s="3" t="s">
        <v>96</v>
      </c>
      <c r="E38" s="3" t="s">
        <v>103</v>
      </c>
      <c r="F38" s="3" t="s">
        <v>111</v>
      </c>
      <c r="G38" s="3" t="s">
        <v>117</v>
      </c>
      <c r="H38" s="3" t="s">
        <v>119</v>
      </c>
      <c r="I38" s="3" t="s">
        <v>126</v>
      </c>
      <c r="J38" s="21" t="s">
        <v>172</v>
      </c>
      <c r="K38" s="3" t="s">
        <v>132</v>
      </c>
      <c r="L38" s="3" t="s">
        <v>134</v>
      </c>
      <c r="M38" s="4">
        <v>48</v>
      </c>
      <c r="N38" s="5">
        <v>180</v>
      </c>
      <c r="O38" s="5">
        <f t="shared" si="2"/>
        <v>8640</v>
      </c>
      <c r="P38" s="6" t="s">
        <v>142</v>
      </c>
      <c r="Q38" s="6" t="s">
        <v>145</v>
      </c>
      <c r="R38" s="6" t="s">
        <v>149</v>
      </c>
      <c r="S38" s="6" t="s">
        <v>152</v>
      </c>
    </row>
    <row r="39" spans="1:19" s="15" customFormat="1" ht="90" customHeight="1" x14ac:dyDescent="0.25">
      <c r="A39" s="3"/>
      <c r="B39" s="3" t="s">
        <v>41</v>
      </c>
      <c r="C39" s="3" t="s">
        <v>93</v>
      </c>
      <c r="D39" s="3" t="s">
        <v>96</v>
      </c>
      <c r="E39" s="3" t="s">
        <v>103</v>
      </c>
      <c r="F39" s="3" t="s">
        <v>111</v>
      </c>
      <c r="G39" s="3" t="s">
        <v>117</v>
      </c>
      <c r="H39" s="3" t="s">
        <v>119</v>
      </c>
      <c r="I39" s="3" t="s">
        <v>126</v>
      </c>
      <c r="J39" s="21" t="s">
        <v>172</v>
      </c>
      <c r="K39" s="3" t="s">
        <v>132</v>
      </c>
      <c r="L39" s="3" t="s">
        <v>136</v>
      </c>
      <c r="M39" s="4">
        <v>48</v>
      </c>
      <c r="N39" s="5">
        <v>180</v>
      </c>
      <c r="O39" s="5">
        <f t="shared" si="2"/>
        <v>8640</v>
      </c>
      <c r="P39" s="6" t="s">
        <v>142</v>
      </c>
      <c r="Q39" s="6" t="s">
        <v>145</v>
      </c>
      <c r="R39" s="6" t="s">
        <v>149</v>
      </c>
      <c r="S39" s="6" t="s">
        <v>152</v>
      </c>
    </row>
    <row r="40" spans="1:19" s="15" customFormat="1" ht="90" customHeight="1" x14ac:dyDescent="0.25">
      <c r="A40" s="3"/>
      <c r="B40" s="3" t="s">
        <v>42</v>
      </c>
      <c r="C40" s="3" t="s">
        <v>93</v>
      </c>
      <c r="D40" s="3" t="s">
        <v>96</v>
      </c>
      <c r="E40" s="3" t="s">
        <v>103</v>
      </c>
      <c r="F40" s="3" t="s">
        <v>111</v>
      </c>
      <c r="G40" s="3" t="s">
        <v>117</v>
      </c>
      <c r="H40" s="3" t="s">
        <v>119</v>
      </c>
      <c r="I40" s="3" t="s">
        <v>126</v>
      </c>
      <c r="J40" s="21" t="s">
        <v>172</v>
      </c>
      <c r="K40" s="3" t="s">
        <v>132</v>
      </c>
      <c r="L40" s="3" t="s">
        <v>137</v>
      </c>
      <c r="M40" s="4">
        <v>54</v>
      </c>
      <c r="N40" s="5">
        <v>180</v>
      </c>
      <c r="O40" s="5">
        <f t="shared" si="2"/>
        <v>9720</v>
      </c>
      <c r="P40" s="6" t="s">
        <v>142</v>
      </c>
      <c r="Q40" s="6" t="s">
        <v>145</v>
      </c>
      <c r="R40" s="6" t="s">
        <v>149</v>
      </c>
      <c r="S40" s="6" t="s">
        <v>152</v>
      </c>
    </row>
    <row r="41" spans="1:19" s="15" customFormat="1" ht="90" customHeight="1" x14ac:dyDescent="0.25">
      <c r="A41" s="3"/>
      <c r="B41" s="3" t="s">
        <v>43</v>
      </c>
      <c r="C41" s="3" t="s">
        <v>93</v>
      </c>
      <c r="D41" s="3" t="s">
        <v>96</v>
      </c>
      <c r="E41" s="3" t="s">
        <v>103</v>
      </c>
      <c r="F41" s="3" t="s">
        <v>111</v>
      </c>
      <c r="G41" s="3" t="s">
        <v>117</v>
      </c>
      <c r="H41" s="3" t="s">
        <v>119</v>
      </c>
      <c r="I41" s="3" t="s">
        <v>126</v>
      </c>
      <c r="J41" s="21" t="s">
        <v>172</v>
      </c>
      <c r="K41" s="3" t="s">
        <v>132</v>
      </c>
      <c r="L41" s="3" t="s">
        <v>135</v>
      </c>
      <c r="M41" s="4">
        <v>15</v>
      </c>
      <c r="N41" s="5">
        <v>180</v>
      </c>
      <c r="O41" s="5">
        <f t="shared" si="2"/>
        <v>2700</v>
      </c>
      <c r="P41" s="6" t="s">
        <v>142</v>
      </c>
      <c r="Q41" s="6" t="s">
        <v>145</v>
      </c>
      <c r="R41" s="6" t="s">
        <v>149</v>
      </c>
      <c r="S41" s="6" t="s">
        <v>152</v>
      </c>
    </row>
    <row r="42" spans="1:19" s="15" customFormat="1" ht="90" customHeight="1" x14ac:dyDescent="0.25">
      <c r="A42" s="3"/>
      <c r="B42" s="3" t="s">
        <v>44</v>
      </c>
      <c r="C42" s="3" t="s">
        <v>93</v>
      </c>
      <c r="D42" s="3" t="s">
        <v>96</v>
      </c>
      <c r="E42" s="3" t="s">
        <v>103</v>
      </c>
      <c r="F42" s="3" t="s">
        <v>109</v>
      </c>
      <c r="G42" s="3" t="s">
        <v>115</v>
      </c>
      <c r="H42" s="3" t="s">
        <v>119</v>
      </c>
      <c r="I42" s="3" t="s">
        <v>126</v>
      </c>
      <c r="J42" s="21" t="s">
        <v>172</v>
      </c>
      <c r="K42" s="3" t="s">
        <v>132</v>
      </c>
      <c r="L42" s="3" t="s">
        <v>138</v>
      </c>
      <c r="M42" s="4">
        <v>32</v>
      </c>
      <c r="N42" s="5">
        <v>180</v>
      </c>
      <c r="O42" s="5">
        <f t="shared" si="2"/>
        <v>5760</v>
      </c>
      <c r="P42" s="6" t="s">
        <v>142</v>
      </c>
      <c r="Q42" s="6" t="s">
        <v>145</v>
      </c>
      <c r="R42" s="6" t="s">
        <v>149</v>
      </c>
      <c r="S42" s="6" t="s">
        <v>152</v>
      </c>
    </row>
    <row r="43" spans="1:19" s="15" customFormat="1" ht="90" customHeight="1" x14ac:dyDescent="0.25">
      <c r="A43" s="3"/>
      <c r="B43" s="3" t="s">
        <v>45</v>
      </c>
      <c r="C43" s="3" t="s">
        <v>93</v>
      </c>
      <c r="D43" s="3" t="s">
        <v>96</v>
      </c>
      <c r="E43" s="3" t="s">
        <v>103</v>
      </c>
      <c r="F43" s="3" t="s">
        <v>109</v>
      </c>
      <c r="G43" s="3" t="s">
        <v>115</v>
      </c>
      <c r="H43" s="3" t="s">
        <v>119</v>
      </c>
      <c r="I43" s="3" t="s">
        <v>126</v>
      </c>
      <c r="J43" s="21" t="s">
        <v>172</v>
      </c>
      <c r="K43" s="3" t="s">
        <v>132</v>
      </c>
      <c r="L43" s="3" t="s">
        <v>139</v>
      </c>
      <c r="M43" s="4">
        <v>41</v>
      </c>
      <c r="N43" s="5">
        <v>180</v>
      </c>
      <c r="O43" s="5">
        <f t="shared" si="2"/>
        <v>7380</v>
      </c>
      <c r="P43" s="6" t="s">
        <v>142</v>
      </c>
      <c r="Q43" s="6" t="s">
        <v>145</v>
      </c>
      <c r="R43" s="6" t="s">
        <v>149</v>
      </c>
      <c r="S43" s="6" t="s">
        <v>152</v>
      </c>
    </row>
    <row r="44" spans="1:19" s="15" customFormat="1" ht="90" customHeight="1" x14ac:dyDescent="0.25">
      <c r="A44" s="3"/>
      <c r="B44" s="3" t="s">
        <v>46</v>
      </c>
      <c r="C44" s="3" t="s">
        <v>93</v>
      </c>
      <c r="D44" s="3" t="s">
        <v>96</v>
      </c>
      <c r="E44" s="3" t="s">
        <v>103</v>
      </c>
      <c r="F44" s="3" t="s">
        <v>109</v>
      </c>
      <c r="G44" s="3" t="s">
        <v>115</v>
      </c>
      <c r="H44" s="3" t="s">
        <v>119</v>
      </c>
      <c r="I44" s="3" t="s">
        <v>126</v>
      </c>
      <c r="J44" s="21" t="s">
        <v>172</v>
      </c>
      <c r="K44" s="3" t="s">
        <v>132</v>
      </c>
      <c r="L44" s="3" t="s">
        <v>136</v>
      </c>
      <c r="M44" s="4">
        <v>63</v>
      </c>
      <c r="N44" s="5">
        <v>180</v>
      </c>
      <c r="O44" s="5">
        <f t="shared" si="2"/>
        <v>11340</v>
      </c>
      <c r="P44" s="6" t="s">
        <v>142</v>
      </c>
      <c r="Q44" s="6" t="s">
        <v>145</v>
      </c>
      <c r="R44" s="6" t="s">
        <v>149</v>
      </c>
      <c r="S44" s="6" t="s">
        <v>152</v>
      </c>
    </row>
    <row r="45" spans="1:19" s="15" customFormat="1" ht="90" customHeight="1" x14ac:dyDescent="0.25">
      <c r="A45" s="3"/>
      <c r="B45" s="3" t="s">
        <v>47</v>
      </c>
      <c r="C45" s="3" t="s">
        <v>93</v>
      </c>
      <c r="D45" s="3" t="s">
        <v>96</v>
      </c>
      <c r="E45" s="3" t="s">
        <v>103</v>
      </c>
      <c r="F45" s="3" t="s">
        <v>109</v>
      </c>
      <c r="G45" s="3" t="s">
        <v>115</v>
      </c>
      <c r="H45" s="3" t="s">
        <v>119</v>
      </c>
      <c r="I45" s="3" t="s">
        <v>126</v>
      </c>
      <c r="J45" s="21" t="s">
        <v>172</v>
      </c>
      <c r="K45" s="3" t="s">
        <v>132</v>
      </c>
      <c r="L45" s="3" t="s">
        <v>137</v>
      </c>
      <c r="M45" s="4">
        <v>66</v>
      </c>
      <c r="N45" s="5">
        <v>180</v>
      </c>
      <c r="O45" s="5">
        <f t="shared" si="2"/>
        <v>11880</v>
      </c>
      <c r="P45" s="6" t="s">
        <v>142</v>
      </c>
      <c r="Q45" s="6" t="s">
        <v>145</v>
      </c>
      <c r="R45" s="6" t="s">
        <v>149</v>
      </c>
      <c r="S45" s="6" t="s">
        <v>152</v>
      </c>
    </row>
    <row r="46" spans="1:19" s="15" customFormat="1" ht="90" customHeight="1" x14ac:dyDescent="0.25">
      <c r="A46" s="3"/>
      <c r="B46" s="3" t="s">
        <v>48</v>
      </c>
      <c r="C46" s="3" t="s">
        <v>93</v>
      </c>
      <c r="D46" s="3" t="s">
        <v>96</v>
      </c>
      <c r="E46" s="3" t="s">
        <v>103</v>
      </c>
      <c r="F46" s="3" t="s">
        <v>109</v>
      </c>
      <c r="G46" s="3" t="s">
        <v>115</v>
      </c>
      <c r="H46" s="3" t="s">
        <v>119</v>
      </c>
      <c r="I46" s="3" t="s">
        <v>126</v>
      </c>
      <c r="J46" s="21" t="s">
        <v>172</v>
      </c>
      <c r="K46" s="3" t="s">
        <v>132</v>
      </c>
      <c r="L46" s="3" t="s">
        <v>135</v>
      </c>
      <c r="M46" s="4">
        <v>20</v>
      </c>
      <c r="N46" s="5">
        <v>180</v>
      </c>
      <c r="O46" s="5">
        <f t="shared" si="2"/>
        <v>3600</v>
      </c>
      <c r="P46" s="6" t="s">
        <v>142</v>
      </c>
      <c r="Q46" s="6" t="s">
        <v>145</v>
      </c>
      <c r="R46" s="6" t="s">
        <v>149</v>
      </c>
      <c r="S46" s="6" t="s">
        <v>152</v>
      </c>
    </row>
    <row r="47" spans="1:19" s="15" customFormat="1" ht="90" customHeight="1" x14ac:dyDescent="0.25">
      <c r="A47" s="3"/>
      <c r="B47" s="3" t="s">
        <v>49</v>
      </c>
      <c r="C47" s="3" t="s">
        <v>93</v>
      </c>
      <c r="D47" s="3" t="s">
        <v>96</v>
      </c>
      <c r="E47" s="3" t="s">
        <v>103</v>
      </c>
      <c r="F47" s="3" t="s">
        <v>108</v>
      </c>
      <c r="G47" s="3" t="s">
        <v>114</v>
      </c>
      <c r="H47" s="3" t="s">
        <v>119</v>
      </c>
      <c r="I47" s="3" t="s">
        <v>126</v>
      </c>
      <c r="J47" s="21" t="s">
        <v>172</v>
      </c>
      <c r="K47" s="3" t="s">
        <v>132</v>
      </c>
      <c r="L47" s="3" t="s">
        <v>139</v>
      </c>
      <c r="M47" s="4">
        <v>26</v>
      </c>
      <c r="N47" s="5">
        <v>180</v>
      </c>
      <c r="O47" s="5">
        <f t="shared" si="2"/>
        <v>4680</v>
      </c>
      <c r="P47" s="6" t="s">
        <v>142</v>
      </c>
      <c r="Q47" s="6" t="s">
        <v>145</v>
      </c>
      <c r="R47" s="6" t="s">
        <v>149</v>
      </c>
      <c r="S47" s="6" t="s">
        <v>152</v>
      </c>
    </row>
    <row r="48" spans="1:19" s="15" customFormat="1" ht="90" customHeight="1" x14ac:dyDescent="0.25">
      <c r="A48" s="3"/>
      <c r="B48" s="3" t="s">
        <v>50</v>
      </c>
      <c r="C48" s="3" t="s">
        <v>93</v>
      </c>
      <c r="D48" s="3" t="s">
        <v>96</v>
      </c>
      <c r="E48" s="3" t="s">
        <v>103</v>
      </c>
      <c r="F48" s="3" t="s">
        <v>108</v>
      </c>
      <c r="G48" s="3" t="s">
        <v>114</v>
      </c>
      <c r="H48" s="3" t="s">
        <v>119</v>
      </c>
      <c r="I48" s="3" t="s">
        <v>126</v>
      </c>
      <c r="J48" s="21" t="s">
        <v>172</v>
      </c>
      <c r="K48" s="3" t="s">
        <v>132</v>
      </c>
      <c r="L48" s="3" t="s">
        <v>134</v>
      </c>
      <c r="M48" s="4">
        <v>6</v>
      </c>
      <c r="N48" s="5">
        <v>180</v>
      </c>
      <c r="O48" s="5">
        <f t="shared" si="2"/>
        <v>1080</v>
      </c>
      <c r="P48" s="6" t="s">
        <v>142</v>
      </c>
      <c r="Q48" s="6" t="s">
        <v>145</v>
      </c>
      <c r="R48" s="6" t="s">
        <v>149</v>
      </c>
      <c r="S48" s="6" t="s">
        <v>152</v>
      </c>
    </row>
    <row r="49" spans="1:19" s="15" customFormat="1" ht="90" customHeight="1" x14ac:dyDescent="0.25">
      <c r="A49" s="3"/>
      <c r="B49" s="3" t="s">
        <v>51</v>
      </c>
      <c r="C49" s="3" t="s">
        <v>93</v>
      </c>
      <c r="D49" s="3" t="s">
        <v>96</v>
      </c>
      <c r="E49" s="3" t="s">
        <v>103</v>
      </c>
      <c r="F49" s="3" t="s">
        <v>108</v>
      </c>
      <c r="G49" s="3" t="s">
        <v>114</v>
      </c>
      <c r="H49" s="3" t="s">
        <v>119</v>
      </c>
      <c r="I49" s="3" t="s">
        <v>126</v>
      </c>
      <c r="J49" s="21" t="s">
        <v>172</v>
      </c>
      <c r="K49" s="3" t="s">
        <v>132</v>
      </c>
      <c r="L49" s="3" t="s">
        <v>137</v>
      </c>
      <c r="M49" s="4">
        <v>31</v>
      </c>
      <c r="N49" s="5">
        <v>180</v>
      </c>
      <c r="O49" s="5">
        <f t="shared" si="2"/>
        <v>5580</v>
      </c>
      <c r="P49" s="6" t="s">
        <v>142</v>
      </c>
      <c r="Q49" s="6" t="s">
        <v>145</v>
      </c>
      <c r="R49" s="6" t="s">
        <v>149</v>
      </c>
      <c r="S49" s="6" t="s">
        <v>152</v>
      </c>
    </row>
    <row r="50" spans="1:19" s="15" customFormat="1" ht="90" customHeight="1" x14ac:dyDescent="0.25">
      <c r="A50" s="3"/>
      <c r="B50" s="3" t="s">
        <v>52</v>
      </c>
      <c r="C50" s="3" t="s">
        <v>93</v>
      </c>
      <c r="D50" s="3" t="s">
        <v>96</v>
      </c>
      <c r="E50" s="3" t="s">
        <v>103</v>
      </c>
      <c r="F50" s="3" t="s">
        <v>108</v>
      </c>
      <c r="G50" s="3" t="s">
        <v>114</v>
      </c>
      <c r="H50" s="3" t="s">
        <v>119</v>
      </c>
      <c r="I50" s="3" t="s">
        <v>126</v>
      </c>
      <c r="J50" s="21" t="s">
        <v>172</v>
      </c>
      <c r="K50" s="3" t="s">
        <v>132</v>
      </c>
      <c r="L50" s="3" t="s">
        <v>135</v>
      </c>
      <c r="M50" s="4">
        <v>16</v>
      </c>
      <c r="N50" s="5">
        <v>180</v>
      </c>
      <c r="O50" s="5">
        <f t="shared" si="2"/>
        <v>2880</v>
      </c>
      <c r="P50" s="6" t="s">
        <v>142</v>
      </c>
      <c r="Q50" s="6" t="s">
        <v>145</v>
      </c>
      <c r="R50" s="6" t="s">
        <v>149</v>
      </c>
      <c r="S50" s="6" t="s">
        <v>152</v>
      </c>
    </row>
    <row r="51" spans="1:19" s="15" customFormat="1" ht="90" customHeight="1" x14ac:dyDescent="0.25">
      <c r="A51" s="3"/>
      <c r="B51" s="3" t="s">
        <v>53</v>
      </c>
      <c r="C51" s="3" t="s">
        <v>93</v>
      </c>
      <c r="D51" s="3" t="s">
        <v>97</v>
      </c>
      <c r="E51" s="3" t="s">
        <v>104</v>
      </c>
      <c r="F51" s="3" t="s">
        <v>107</v>
      </c>
      <c r="G51" s="3" t="s">
        <v>113</v>
      </c>
      <c r="H51" s="3" t="s">
        <v>120</v>
      </c>
      <c r="I51" s="3" t="s">
        <v>127</v>
      </c>
      <c r="J51" s="3" t="s">
        <v>173</v>
      </c>
      <c r="K51" s="3" t="s">
        <v>132</v>
      </c>
      <c r="L51" s="3" t="s">
        <v>138</v>
      </c>
      <c r="M51" s="4">
        <v>87</v>
      </c>
      <c r="N51" s="5">
        <v>150</v>
      </c>
      <c r="O51" s="5">
        <f t="shared" ref="O51:O72" si="3">$M51*N51</f>
        <v>13050</v>
      </c>
      <c r="P51" s="6" t="s">
        <v>144</v>
      </c>
      <c r="Q51" s="6" t="s">
        <v>146</v>
      </c>
      <c r="R51" s="6" t="s">
        <v>149</v>
      </c>
      <c r="S51" s="6" t="s">
        <v>153</v>
      </c>
    </row>
    <row r="52" spans="1:19" s="15" customFormat="1" ht="90" customHeight="1" x14ac:dyDescent="0.25">
      <c r="A52" s="3"/>
      <c r="B52" s="3" t="s">
        <v>54</v>
      </c>
      <c r="C52" s="3" t="s">
        <v>93</v>
      </c>
      <c r="D52" s="3" t="s">
        <v>97</v>
      </c>
      <c r="E52" s="3" t="s">
        <v>104</v>
      </c>
      <c r="F52" s="3" t="s">
        <v>107</v>
      </c>
      <c r="G52" s="3" t="s">
        <v>113</v>
      </c>
      <c r="H52" s="3" t="s">
        <v>120</v>
      </c>
      <c r="I52" s="3" t="s">
        <v>127</v>
      </c>
      <c r="J52" s="3" t="s">
        <v>173</v>
      </c>
      <c r="K52" s="3" t="s">
        <v>132</v>
      </c>
      <c r="L52" s="3" t="s">
        <v>139</v>
      </c>
      <c r="M52" s="4">
        <v>108</v>
      </c>
      <c r="N52" s="5">
        <v>150</v>
      </c>
      <c r="O52" s="5">
        <f t="shared" si="3"/>
        <v>16200</v>
      </c>
      <c r="P52" s="6" t="s">
        <v>144</v>
      </c>
      <c r="Q52" s="6" t="s">
        <v>146</v>
      </c>
      <c r="R52" s="6" t="s">
        <v>149</v>
      </c>
      <c r="S52" s="6" t="s">
        <v>153</v>
      </c>
    </row>
    <row r="53" spans="1:19" s="15" customFormat="1" ht="90" customHeight="1" x14ac:dyDescent="0.25">
      <c r="A53" s="3"/>
      <c r="B53" s="3" t="s">
        <v>55</v>
      </c>
      <c r="C53" s="3" t="s">
        <v>93</v>
      </c>
      <c r="D53" s="3" t="s">
        <v>97</v>
      </c>
      <c r="E53" s="3" t="s">
        <v>104</v>
      </c>
      <c r="F53" s="3" t="s">
        <v>107</v>
      </c>
      <c r="G53" s="3" t="s">
        <v>113</v>
      </c>
      <c r="H53" s="3" t="s">
        <v>120</v>
      </c>
      <c r="I53" s="3" t="s">
        <v>127</v>
      </c>
      <c r="J53" s="3" t="s">
        <v>173</v>
      </c>
      <c r="K53" s="3" t="s">
        <v>132</v>
      </c>
      <c r="L53" s="3" t="s">
        <v>134</v>
      </c>
      <c r="M53" s="4">
        <v>174</v>
      </c>
      <c r="N53" s="5">
        <v>150</v>
      </c>
      <c r="O53" s="5">
        <f t="shared" si="3"/>
        <v>26100</v>
      </c>
      <c r="P53" s="6" t="s">
        <v>144</v>
      </c>
      <c r="Q53" s="6" t="s">
        <v>146</v>
      </c>
      <c r="R53" s="6" t="s">
        <v>149</v>
      </c>
      <c r="S53" s="6" t="s">
        <v>153</v>
      </c>
    </row>
    <row r="54" spans="1:19" s="15" customFormat="1" ht="90" customHeight="1" x14ac:dyDescent="0.25">
      <c r="A54" s="3"/>
      <c r="B54" s="3" t="s">
        <v>56</v>
      </c>
      <c r="C54" s="3" t="s">
        <v>93</v>
      </c>
      <c r="D54" s="3" t="s">
        <v>97</v>
      </c>
      <c r="E54" s="3" t="s">
        <v>104</v>
      </c>
      <c r="F54" s="3" t="s">
        <v>107</v>
      </c>
      <c r="G54" s="3" t="s">
        <v>113</v>
      </c>
      <c r="H54" s="3" t="s">
        <v>120</v>
      </c>
      <c r="I54" s="3" t="s">
        <v>127</v>
      </c>
      <c r="J54" s="3" t="s">
        <v>173</v>
      </c>
      <c r="K54" s="3" t="s">
        <v>132</v>
      </c>
      <c r="L54" s="3" t="s">
        <v>136</v>
      </c>
      <c r="M54" s="4">
        <v>294</v>
      </c>
      <c r="N54" s="5">
        <v>150</v>
      </c>
      <c r="O54" s="5">
        <f t="shared" si="3"/>
        <v>44100</v>
      </c>
      <c r="P54" s="6" t="s">
        <v>144</v>
      </c>
      <c r="Q54" s="6" t="s">
        <v>146</v>
      </c>
      <c r="R54" s="6" t="s">
        <v>149</v>
      </c>
      <c r="S54" s="6" t="s">
        <v>153</v>
      </c>
    </row>
    <row r="55" spans="1:19" s="15" customFormat="1" ht="90" customHeight="1" x14ac:dyDescent="0.25">
      <c r="A55" s="3"/>
      <c r="B55" s="3" t="s">
        <v>57</v>
      </c>
      <c r="C55" s="3" t="s">
        <v>93</v>
      </c>
      <c r="D55" s="3" t="s">
        <v>97</v>
      </c>
      <c r="E55" s="3" t="s">
        <v>104</v>
      </c>
      <c r="F55" s="3" t="s">
        <v>107</v>
      </c>
      <c r="G55" s="3" t="s">
        <v>113</v>
      </c>
      <c r="H55" s="3" t="s">
        <v>120</v>
      </c>
      <c r="I55" s="3" t="s">
        <v>127</v>
      </c>
      <c r="J55" s="3" t="s">
        <v>173</v>
      </c>
      <c r="K55" s="3" t="s">
        <v>132</v>
      </c>
      <c r="L55" s="3" t="s">
        <v>137</v>
      </c>
      <c r="M55" s="4">
        <v>155</v>
      </c>
      <c r="N55" s="5">
        <v>150</v>
      </c>
      <c r="O55" s="5">
        <f t="shared" si="3"/>
        <v>23250</v>
      </c>
      <c r="P55" s="6" t="s">
        <v>144</v>
      </c>
      <c r="Q55" s="6" t="s">
        <v>146</v>
      </c>
      <c r="R55" s="6" t="s">
        <v>149</v>
      </c>
      <c r="S55" s="6" t="s">
        <v>153</v>
      </c>
    </row>
    <row r="56" spans="1:19" s="15" customFormat="1" ht="90" customHeight="1" x14ac:dyDescent="0.25">
      <c r="A56" s="3"/>
      <c r="B56" s="3" t="s">
        <v>58</v>
      </c>
      <c r="C56" s="3" t="s">
        <v>93</v>
      </c>
      <c r="D56" s="3" t="s">
        <v>97</v>
      </c>
      <c r="E56" s="3" t="s">
        <v>104</v>
      </c>
      <c r="F56" s="3" t="s">
        <v>107</v>
      </c>
      <c r="G56" s="3" t="s">
        <v>113</v>
      </c>
      <c r="H56" s="3" t="s">
        <v>120</v>
      </c>
      <c r="I56" s="3" t="s">
        <v>127</v>
      </c>
      <c r="J56" s="3" t="s">
        <v>173</v>
      </c>
      <c r="K56" s="3" t="s">
        <v>132</v>
      </c>
      <c r="L56" s="3" t="s">
        <v>135</v>
      </c>
      <c r="M56" s="4">
        <v>40</v>
      </c>
      <c r="N56" s="5">
        <v>150</v>
      </c>
      <c r="O56" s="5">
        <f t="shared" si="3"/>
        <v>6000</v>
      </c>
      <c r="P56" s="6" t="s">
        <v>144</v>
      </c>
      <c r="Q56" s="6" t="s">
        <v>146</v>
      </c>
      <c r="R56" s="6" t="s">
        <v>149</v>
      </c>
      <c r="S56" s="6" t="s">
        <v>153</v>
      </c>
    </row>
    <row r="57" spans="1:19" s="15" customFormat="1" ht="90" customHeight="1" x14ac:dyDescent="0.25">
      <c r="A57" s="3"/>
      <c r="B57" s="3" t="s">
        <v>59</v>
      </c>
      <c r="C57" s="3" t="s">
        <v>93</v>
      </c>
      <c r="D57" s="3" t="s">
        <v>98</v>
      </c>
      <c r="E57" s="3" t="s">
        <v>104</v>
      </c>
      <c r="F57" s="3" t="s">
        <v>107</v>
      </c>
      <c r="G57" s="3" t="s">
        <v>113</v>
      </c>
      <c r="H57" s="3" t="s">
        <v>120</v>
      </c>
      <c r="I57" s="3" t="s">
        <v>127</v>
      </c>
      <c r="J57" s="3" t="s">
        <v>173</v>
      </c>
      <c r="K57" s="3" t="s">
        <v>132</v>
      </c>
      <c r="L57" s="3" t="s">
        <v>140</v>
      </c>
      <c r="M57" s="4">
        <v>272</v>
      </c>
      <c r="N57" s="5">
        <v>150</v>
      </c>
      <c r="O57" s="5">
        <f t="shared" si="3"/>
        <v>40800</v>
      </c>
      <c r="P57" s="6" t="s">
        <v>144</v>
      </c>
      <c r="Q57" s="6" t="s">
        <v>147</v>
      </c>
      <c r="R57" s="6" t="s">
        <v>149</v>
      </c>
      <c r="S57" s="6" t="s">
        <v>154</v>
      </c>
    </row>
    <row r="58" spans="1:19" s="15" customFormat="1" ht="90" customHeight="1" x14ac:dyDescent="0.25">
      <c r="A58" s="3"/>
      <c r="B58" s="3" t="s">
        <v>60</v>
      </c>
      <c r="C58" s="3" t="s">
        <v>93</v>
      </c>
      <c r="D58" s="3" t="s">
        <v>98</v>
      </c>
      <c r="E58" s="3" t="s">
        <v>104</v>
      </c>
      <c r="F58" s="3" t="s">
        <v>107</v>
      </c>
      <c r="G58" s="3" t="s">
        <v>113</v>
      </c>
      <c r="H58" s="3" t="s">
        <v>120</v>
      </c>
      <c r="I58" s="3" t="s">
        <v>127</v>
      </c>
      <c r="J58" s="3" t="s">
        <v>173</v>
      </c>
      <c r="K58" s="3" t="s">
        <v>132</v>
      </c>
      <c r="L58" s="3" t="s">
        <v>138</v>
      </c>
      <c r="M58" s="4">
        <v>397</v>
      </c>
      <c r="N58" s="5">
        <v>150</v>
      </c>
      <c r="O58" s="5">
        <f t="shared" si="3"/>
        <v>59550</v>
      </c>
      <c r="P58" s="6" t="s">
        <v>144</v>
      </c>
      <c r="Q58" s="6" t="s">
        <v>147</v>
      </c>
      <c r="R58" s="6" t="s">
        <v>149</v>
      </c>
      <c r="S58" s="6" t="s">
        <v>154</v>
      </c>
    </row>
    <row r="59" spans="1:19" s="15" customFormat="1" ht="90" customHeight="1" x14ac:dyDescent="0.25">
      <c r="A59" s="3"/>
      <c r="B59" s="3" t="s">
        <v>61</v>
      </c>
      <c r="C59" s="3" t="s">
        <v>93</v>
      </c>
      <c r="D59" s="3" t="s">
        <v>98</v>
      </c>
      <c r="E59" s="3" t="s">
        <v>104</v>
      </c>
      <c r="F59" s="3" t="s">
        <v>107</v>
      </c>
      <c r="G59" s="3" t="s">
        <v>113</v>
      </c>
      <c r="H59" s="3" t="s">
        <v>120</v>
      </c>
      <c r="I59" s="3" t="s">
        <v>127</v>
      </c>
      <c r="J59" s="3" t="s">
        <v>173</v>
      </c>
      <c r="K59" s="3" t="s">
        <v>132</v>
      </c>
      <c r="L59" s="3" t="s">
        <v>139</v>
      </c>
      <c r="M59" s="4">
        <v>694</v>
      </c>
      <c r="N59" s="5">
        <v>150</v>
      </c>
      <c r="O59" s="5">
        <f t="shared" si="3"/>
        <v>104100</v>
      </c>
      <c r="P59" s="6" t="s">
        <v>144</v>
      </c>
      <c r="Q59" s="6" t="s">
        <v>147</v>
      </c>
      <c r="R59" s="6" t="s">
        <v>149</v>
      </c>
      <c r="S59" s="6" t="s">
        <v>154</v>
      </c>
    </row>
    <row r="60" spans="1:19" s="15" customFormat="1" ht="90" customHeight="1" x14ac:dyDescent="0.25">
      <c r="A60" s="3"/>
      <c r="B60" s="3" t="s">
        <v>62</v>
      </c>
      <c r="C60" s="3" t="s">
        <v>93</v>
      </c>
      <c r="D60" s="3" t="s">
        <v>98</v>
      </c>
      <c r="E60" s="3" t="s">
        <v>104</v>
      </c>
      <c r="F60" s="3" t="s">
        <v>107</v>
      </c>
      <c r="G60" s="3" t="s">
        <v>113</v>
      </c>
      <c r="H60" s="3" t="s">
        <v>120</v>
      </c>
      <c r="I60" s="3" t="s">
        <v>127</v>
      </c>
      <c r="J60" s="3" t="s">
        <v>173</v>
      </c>
      <c r="K60" s="3" t="s">
        <v>132</v>
      </c>
      <c r="L60" s="3" t="s">
        <v>134</v>
      </c>
      <c r="M60" s="4">
        <v>702</v>
      </c>
      <c r="N60" s="5">
        <v>150</v>
      </c>
      <c r="O60" s="5">
        <f t="shared" si="3"/>
        <v>105300</v>
      </c>
      <c r="P60" s="6" t="s">
        <v>144</v>
      </c>
      <c r="Q60" s="6" t="s">
        <v>147</v>
      </c>
      <c r="R60" s="6" t="s">
        <v>149</v>
      </c>
      <c r="S60" s="6" t="s">
        <v>154</v>
      </c>
    </row>
    <row r="61" spans="1:19" s="15" customFormat="1" ht="90" customHeight="1" x14ac:dyDescent="0.25">
      <c r="A61" s="3"/>
      <c r="B61" s="3" t="s">
        <v>63</v>
      </c>
      <c r="C61" s="3" t="s">
        <v>93</v>
      </c>
      <c r="D61" s="3" t="s">
        <v>98</v>
      </c>
      <c r="E61" s="3" t="s">
        <v>104</v>
      </c>
      <c r="F61" s="3" t="s">
        <v>107</v>
      </c>
      <c r="G61" s="3" t="s">
        <v>113</v>
      </c>
      <c r="H61" s="3" t="s">
        <v>120</v>
      </c>
      <c r="I61" s="3" t="s">
        <v>127</v>
      </c>
      <c r="J61" s="3" t="s">
        <v>173</v>
      </c>
      <c r="K61" s="3" t="s">
        <v>132</v>
      </c>
      <c r="L61" s="3" t="s">
        <v>136</v>
      </c>
      <c r="M61" s="4">
        <v>392</v>
      </c>
      <c r="N61" s="5">
        <v>150</v>
      </c>
      <c r="O61" s="5">
        <f t="shared" si="3"/>
        <v>58800</v>
      </c>
      <c r="P61" s="6" t="s">
        <v>144</v>
      </c>
      <c r="Q61" s="6" t="s">
        <v>147</v>
      </c>
      <c r="R61" s="6" t="s">
        <v>149</v>
      </c>
      <c r="S61" s="6" t="s">
        <v>154</v>
      </c>
    </row>
    <row r="62" spans="1:19" s="15" customFormat="1" ht="90" customHeight="1" x14ac:dyDescent="0.25">
      <c r="A62" s="3"/>
      <c r="B62" s="3" t="s">
        <v>64</v>
      </c>
      <c r="C62" s="3" t="s">
        <v>93</v>
      </c>
      <c r="D62" s="3" t="s">
        <v>98</v>
      </c>
      <c r="E62" s="3" t="s">
        <v>104</v>
      </c>
      <c r="F62" s="3" t="s">
        <v>107</v>
      </c>
      <c r="G62" s="3" t="s">
        <v>113</v>
      </c>
      <c r="H62" s="3" t="s">
        <v>120</v>
      </c>
      <c r="I62" s="3" t="s">
        <v>127</v>
      </c>
      <c r="J62" s="3" t="s">
        <v>173</v>
      </c>
      <c r="K62" s="3" t="s">
        <v>132</v>
      </c>
      <c r="L62" s="3" t="s">
        <v>137</v>
      </c>
      <c r="M62" s="4">
        <v>120</v>
      </c>
      <c r="N62" s="5">
        <v>150</v>
      </c>
      <c r="O62" s="5">
        <f t="shared" si="3"/>
        <v>18000</v>
      </c>
      <c r="P62" s="6" t="s">
        <v>144</v>
      </c>
      <c r="Q62" s="6" t="s">
        <v>147</v>
      </c>
      <c r="R62" s="6" t="s">
        <v>149</v>
      </c>
      <c r="S62" s="6" t="s">
        <v>154</v>
      </c>
    </row>
    <row r="63" spans="1:19" s="15" customFormat="1" ht="90" customHeight="1" x14ac:dyDescent="0.25">
      <c r="A63" s="3"/>
      <c r="B63" s="3" t="s">
        <v>65</v>
      </c>
      <c r="C63" s="3" t="s">
        <v>93</v>
      </c>
      <c r="D63" s="3" t="s">
        <v>98</v>
      </c>
      <c r="E63" s="3" t="s">
        <v>104</v>
      </c>
      <c r="F63" s="3" t="s">
        <v>107</v>
      </c>
      <c r="G63" s="3" t="s">
        <v>113</v>
      </c>
      <c r="H63" s="3" t="s">
        <v>120</v>
      </c>
      <c r="I63" s="3" t="s">
        <v>127</v>
      </c>
      <c r="J63" s="3" t="s">
        <v>173</v>
      </c>
      <c r="K63" s="3" t="s">
        <v>132</v>
      </c>
      <c r="L63" s="3" t="s">
        <v>135</v>
      </c>
      <c r="M63" s="4">
        <v>150</v>
      </c>
      <c r="N63" s="5">
        <v>150</v>
      </c>
      <c r="O63" s="5">
        <f t="shared" si="3"/>
        <v>22500</v>
      </c>
      <c r="P63" s="6" t="s">
        <v>144</v>
      </c>
      <c r="Q63" s="6" t="s">
        <v>147</v>
      </c>
      <c r="R63" s="6" t="s">
        <v>149</v>
      </c>
      <c r="S63" s="6" t="s">
        <v>154</v>
      </c>
    </row>
    <row r="64" spans="1:19" s="15" customFormat="1" ht="90" customHeight="1" x14ac:dyDescent="0.25">
      <c r="A64" s="3"/>
      <c r="B64" s="3" t="s">
        <v>66</v>
      </c>
      <c r="C64" s="3" t="s">
        <v>93</v>
      </c>
      <c r="D64" s="3" t="s">
        <v>98</v>
      </c>
      <c r="E64" s="3" t="s">
        <v>104</v>
      </c>
      <c r="F64" s="3" t="s">
        <v>108</v>
      </c>
      <c r="G64" s="3" t="s">
        <v>114</v>
      </c>
      <c r="H64" s="3" t="s">
        <v>120</v>
      </c>
      <c r="I64" s="3" t="s">
        <v>127</v>
      </c>
      <c r="J64" s="3" t="s">
        <v>173</v>
      </c>
      <c r="K64" s="3" t="s">
        <v>132</v>
      </c>
      <c r="L64" s="3" t="s">
        <v>140</v>
      </c>
      <c r="M64" s="4">
        <v>122</v>
      </c>
      <c r="N64" s="5">
        <v>150</v>
      </c>
      <c r="O64" s="5">
        <f t="shared" si="3"/>
        <v>18300</v>
      </c>
      <c r="P64" s="6" t="s">
        <v>144</v>
      </c>
      <c r="Q64" s="6" t="s">
        <v>147</v>
      </c>
      <c r="R64" s="6" t="s">
        <v>149</v>
      </c>
      <c r="S64" s="6" t="s">
        <v>154</v>
      </c>
    </row>
    <row r="65" spans="1:19" s="15" customFormat="1" ht="90" customHeight="1" x14ac:dyDescent="0.25">
      <c r="A65" s="3"/>
      <c r="B65" s="3" t="s">
        <v>67</v>
      </c>
      <c r="C65" s="3" t="s">
        <v>93</v>
      </c>
      <c r="D65" s="3" t="s">
        <v>98</v>
      </c>
      <c r="E65" s="3" t="s">
        <v>104</v>
      </c>
      <c r="F65" s="3" t="s">
        <v>108</v>
      </c>
      <c r="G65" s="3" t="s">
        <v>114</v>
      </c>
      <c r="H65" s="3" t="s">
        <v>120</v>
      </c>
      <c r="I65" s="3" t="s">
        <v>127</v>
      </c>
      <c r="J65" s="3" t="s">
        <v>173</v>
      </c>
      <c r="K65" s="3" t="s">
        <v>132</v>
      </c>
      <c r="L65" s="3" t="s">
        <v>138</v>
      </c>
      <c r="M65" s="4">
        <v>183</v>
      </c>
      <c r="N65" s="5">
        <v>150</v>
      </c>
      <c r="O65" s="5">
        <f t="shared" si="3"/>
        <v>27450</v>
      </c>
      <c r="P65" s="6" t="s">
        <v>144</v>
      </c>
      <c r="Q65" s="6" t="s">
        <v>147</v>
      </c>
      <c r="R65" s="6" t="s">
        <v>149</v>
      </c>
      <c r="S65" s="6" t="s">
        <v>154</v>
      </c>
    </row>
    <row r="66" spans="1:19" s="15" customFormat="1" ht="90" customHeight="1" x14ac:dyDescent="0.25">
      <c r="A66" s="3"/>
      <c r="B66" s="3" t="s">
        <v>68</v>
      </c>
      <c r="C66" s="3" t="s">
        <v>93</v>
      </c>
      <c r="D66" s="3" t="s">
        <v>98</v>
      </c>
      <c r="E66" s="3" t="s">
        <v>104</v>
      </c>
      <c r="F66" s="3" t="s">
        <v>108</v>
      </c>
      <c r="G66" s="3" t="s">
        <v>114</v>
      </c>
      <c r="H66" s="3" t="s">
        <v>120</v>
      </c>
      <c r="I66" s="3" t="s">
        <v>127</v>
      </c>
      <c r="J66" s="3" t="s">
        <v>173</v>
      </c>
      <c r="K66" s="3" t="s">
        <v>132</v>
      </c>
      <c r="L66" s="3" t="s">
        <v>139</v>
      </c>
      <c r="M66" s="4">
        <v>308</v>
      </c>
      <c r="N66" s="5">
        <v>150</v>
      </c>
      <c r="O66" s="5">
        <f t="shared" si="3"/>
        <v>46200</v>
      </c>
      <c r="P66" s="6" t="s">
        <v>144</v>
      </c>
      <c r="Q66" s="6" t="s">
        <v>147</v>
      </c>
      <c r="R66" s="6" t="s">
        <v>149</v>
      </c>
      <c r="S66" s="6" t="s">
        <v>154</v>
      </c>
    </row>
    <row r="67" spans="1:19" s="15" customFormat="1" ht="90" customHeight="1" x14ac:dyDescent="0.25">
      <c r="A67" s="3"/>
      <c r="B67" s="3" t="s">
        <v>69</v>
      </c>
      <c r="C67" s="3" t="s">
        <v>93</v>
      </c>
      <c r="D67" s="3" t="s">
        <v>98</v>
      </c>
      <c r="E67" s="3" t="s">
        <v>104</v>
      </c>
      <c r="F67" s="3" t="s">
        <v>108</v>
      </c>
      <c r="G67" s="3" t="s">
        <v>114</v>
      </c>
      <c r="H67" s="3" t="s">
        <v>120</v>
      </c>
      <c r="I67" s="3" t="s">
        <v>127</v>
      </c>
      <c r="J67" s="3" t="s">
        <v>173</v>
      </c>
      <c r="K67" s="3" t="s">
        <v>132</v>
      </c>
      <c r="L67" s="3" t="s">
        <v>134</v>
      </c>
      <c r="M67" s="4">
        <v>369</v>
      </c>
      <c r="N67" s="5">
        <v>150</v>
      </c>
      <c r="O67" s="5">
        <f t="shared" si="3"/>
        <v>55350</v>
      </c>
      <c r="P67" s="6" t="s">
        <v>144</v>
      </c>
      <c r="Q67" s="6" t="s">
        <v>147</v>
      </c>
      <c r="R67" s="6" t="s">
        <v>149</v>
      </c>
      <c r="S67" s="6" t="s">
        <v>154</v>
      </c>
    </row>
    <row r="68" spans="1:19" s="15" customFormat="1" ht="90" customHeight="1" x14ac:dyDescent="0.25">
      <c r="A68" s="3"/>
      <c r="B68" s="3" t="s">
        <v>70</v>
      </c>
      <c r="C68" s="3" t="s">
        <v>93</v>
      </c>
      <c r="D68" s="3" t="s">
        <v>98</v>
      </c>
      <c r="E68" s="3" t="s">
        <v>104</v>
      </c>
      <c r="F68" s="3" t="s">
        <v>108</v>
      </c>
      <c r="G68" s="3" t="s">
        <v>114</v>
      </c>
      <c r="H68" s="3" t="s">
        <v>120</v>
      </c>
      <c r="I68" s="3" t="s">
        <v>127</v>
      </c>
      <c r="J68" s="3" t="s">
        <v>173</v>
      </c>
      <c r="K68" s="3" t="s">
        <v>132</v>
      </c>
      <c r="L68" s="3" t="s">
        <v>136</v>
      </c>
      <c r="M68" s="4">
        <v>165</v>
      </c>
      <c r="N68" s="5">
        <v>150</v>
      </c>
      <c r="O68" s="5">
        <f t="shared" si="3"/>
        <v>24750</v>
      </c>
      <c r="P68" s="6" t="s">
        <v>144</v>
      </c>
      <c r="Q68" s="6" t="s">
        <v>147</v>
      </c>
      <c r="R68" s="6" t="s">
        <v>149</v>
      </c>
      <c r="S68" s="6" t="s">
        <v>154</v>
      </c>
    </row>
    <row r="69" spans="1:19" s="15" customFormat="1" ht="90" customHeight="1" x14ac:dyDescent="0.25">
      <c r="A69" s="3"/>
      <c r="B69" s="3" t="s">
        <v>71</v>
      </c>
      <c r="C69" s="3" t="s">
        <v>93</v>
      </c>
      <c r="D69" s="3" t="s">
        <v>98</v>
      </c>
      <c r="E69" s="3" t="s">
        <v>104</v>
      </c>
      <c r="F69" s="3" t="s">
        <v>108</v>
      </c>
      <c r="G69" s="3" t="s">
        <v>114</v>
      </c>
      <c r="H69" s="3" t="s">
        <v>120</v>
      </c>
      <c r="I69" s="3" t="s">
        <v>127</v>
      </c>
      <c r="J69" s="3" t="s">
        <v>173</v>
      </c>
      <c r="K69" s="3" t="s">
        <v>132</v>
      </c>
      <c r="L69" s="3" t="s">
        <v>137</v>
      </c>
      <c r="M69" s="4">
        <v>50</v>
      </c>
      <c r="N69" s="5">
        <v>150</v>
      </c>
      <c r="O69" s="5">
        <f t="shared" si="3"/>
        <v>7500</v>
      </c>
      <c r="P69" s="6" t="s">
        <v>144</v>
      </c>
      <c r="Q69" s="6" t="s">
        <v>147</v>
      </c>
      <c r="R69" s="6" t="s">
        <v>149</v>
      </c>
      <c r="S69" s="6" t="s">
        <v>154</v>
      </c>
    </row>
    <row r="70" spans="1:19" s="15" customFormat="1" ht="90" customHeight="1" x14ac:dyDescent="0.25">
      <c r="A70" s="3"/>
      <c r="B70" s="3" t="s">
        <v>72</v>
      </c>
      <c r="C70" s="3" t="s">
        <v>93</v>
      </c>
      <c r="D70" s="3" t="s">
        <v>99</v>
      </c>
      <c r="E70" s="3" t="s">
        <v>105</v>
      </c>
      <c r="F70" s="3" t="s">
        <v>107</v>
      </c>
      <c r="G70" s="3" t="s">
        <v>113</v>
      </c>
      <c r="H70" s="3" t="s">
        <v>121</v>
      </c>
      <c r="I70" s="3" t="s">
        <v>128</v>
      </c>
      <c r="J70" s="21" t="s">
        <v>172</v>
      </c>
      <c r="K70" s="3" t="s">
        <v>131</v>
      </c>
      <c r="L70" s="3" t="s">
        <v>138</v>
      </c>
      <c r="M70" s="4">
        <v>139</v>
      </c>
      <c r="N70" s="5">
        <v>240</v>
      </c>
      <c r="O70" s="5">
        <f t="shared" si="3"/>
        <v>33360</v>
      </c>
      <c r="P70" s="6" t="s">
        <v>143</v>
      </c>
      <c r="Q70" s="6" t="s">
        <v>145</v>
      </c>
      <c r="R70" s="6" t="s">
        <v>149</v>
      </c>
      <c r="S70" s="6" t="s">
        <v>151</v>
      </c>
    </row>
    <row r="71" spans="1:19" s="15" customFormat="1" ht="90" customHeight="1" x14ac:dyDescent="0.25">
      <c r="A71" s="3"/>
      <c r="B71" s="3" t="s">
        <v>73</v>
      </c>
      <c r="C71" s="3" t="s">
        <v>93</v>
      </c>
      <c r="D71" s="3" t="s">
        <v>99</v>
      </c>
      <c r="E71" s="3" t="s">
        <v>105</v>
      </c>
      <c r="F71" s="3" t="s">
        <v>107</v>
      </c>
      <c r="G71" s="3" t="s">
        <v>113</v>
      </c>
      <c r="H71" s="3" t="s">
        <v>121</v>
      </c>
      <c r="I71" s="3" t="s">
        <v>128</v>
      </c>
      <c r="J71" s="21" t="s">
        <v>172</v>
      </c>
      <c r="K71" s="3" t="s">
        <v>131</v>
      </c>
      <c r="L71" s="3" t="s">
        <v>139</v>
      </c>
      <c r="M71" s="4">
        <v>245</v>
      </c>
      <c r="N71" s="5">
        <v>240</v>
      </c>
      <c r="O71" s="5">
        <f t="shared" si="3"/>
        <v>58800</v>
      </c>
      <c r="P71" s="6" t="s">
        <v>143</v>
      </c>
      <c r="Q71" s="6" t="s">
        <v>145</v>
      </c>
      <c r="R71" s="6" t="s">
        <v>149</v>
      </c>
      <c r="S71" s="6" t="s">
        <v>151</v>
      </c>
    </row>
    <row r="72" spans="1:19" s="15" customFormat="1" ht="90" customHeight="1" x14ac:dyDescent="0.25">
      <c r="A72" s="3"/>
      <c r="B72" s="3" t="s">
        <v>74</v>
      </c>
      <c r="C72" s="3" t="s">
        <v>93</v>
      </c>
      <c r="D72" s="3" t="s">
        <v>99</v>
      </c>
      <c r="E72" s="3" t="s">
        <v>105</v>
      </c>
      <c r="F72" s="3" t="s">
        <v>107</v>
      </c>
      <c r="G72" s="3" t="s">
        <v>113</v>
      </c>
      <c r="H72" s="3" t="s">
        <v>121</v>
      </c>
      <c r="I72" s="3" t="s">
        <v>128</v>
      </c>
      <c r="J72" s="21" t="s">
        <v>172</v>
      </c>
      <c r="K72" s="3" t="s">
        <v>131</v>
      </c>
      <c r="L72" s="3" t="s">
        <v>134</v>
      </c>
      <c r="M72" s="4">
        <v>433</v>
      </c>
      <c r="N72" s="5">
        <v>240</v>
      </c>
      <c r="O72" s="5">
        <f t="shared" si="3"/>
        <v>103920</v>
      </c>
      <c r="P72" s="6" t="s">
        <v>143</v>
      </c>
      <c r="Q72" s="6" t="s">
        <v>145</v>
      </c>
      <c r="R72" s="6" t="s">
        <v>149</v>
      </c>
      <c r="S72" s="6" t="s">
        <v>151</v>
      </c>
    </row>
    <row r="73" spans="1:19" s="15" customFormat="1" ht="90" customHeight="1" x14ac:dyDescent="0.25">
      <c r="A73" s="3"/>
      <c r="B73" s="3" t="s">
        <v>75</v>
      </c>
      <c r="C73" s="3" t="s">
        <v>93</v>
      </c>
      <c r="D73" s="3" t="s">
        <v>99</v>
      </c>
      <c r="E73" s="3" t="s">
        <v>105</v>
      </c>
      <c r="F73" s="3" t="s">
        <v>107</v>
      </c>
      <c r="G73" s="3" t="s">
        <v>113</v>
      </c>
      <c r="H73" s="3" t="s">
        <v>121</v>
      </c>
      <c r="I73" s="3" t="s">
        <v>128</v>
      </c>
      <c r="J73" s="21" t="s">
        <v>172</v>
      </c>
      <c r="K73" s="3" t="s">
        <v>131</v>
      </c>
      <c r="L73" s="3" t="s">
        <v>136</v>
      </c>
      <c r="M73" s="4">
        <v>633</v>
      </c>
      <c r="N73" s="5">
        <v>240</v>
      </c>
      <c r="O73" s="5">
        <f t="shared" ref="O73:O90" si="4">$M73*N73</f>
        <v>151920</v>
      </c>
      <c r="P73" s="6" t="s">
        <v>143</v>
      </c>
      <c r="Q73" s="6" t="s">
        <v>145</v>
      </c>
      <c r="R73" s="6" t="s">
        <v>149</v>
      </c>
      <c r="S73" s="6" t="s">
        <v>151</v>
      </c>
    </row>
    <row r="74" spans="1:19" s="15" customFormat="1" ht="90" customHeight="1" x14ac:dyDescent="0.25">
      <c r="A74" s="3"/>
      <c r="B74" s="3" t="s">
        <v>76</v>
      </c>
      <c r="C74" s="3" t="s">
        <v>93</v>
      </c>
      <c r="D74" s="3" t="s">
        <v>99</v>
      </c>
      <c r="E74" s="3" t="s">
        <v>105</v>
      </c>
      <c r="F74" s="3" t="s">
        <v>107</v>
      </c>
      <c r="G74" s="3" t="s">
        <v>113</v>
      </c>
      <c r="H74" s="3" t="s">
        <v>121</v>
      </c>
      <c r="I74" s="3" t="s">
        <v>128</v>
      </c>
      <c r="J74" s="21" t="s">
        <v>172</v>
      </c>
      <c r="K74" s="3" t="s">
        <v>131</v>
      </c>
      <c r="L74" s="3" t="s">
        <v>137</v>
      </c>
      <c r="M74" s="4">
        <v>303</v>
      </c>
      <c r="N74" s="5">
        <v>240</v>
      </c>
      <c r="O74" s="5">
        <f t="shared" si="4"/>
        <v>72720</v>
      </c>
      <c r="P74" s="6" t="s">
        <v>143</v>
      </c>
      <c r="Q74" s="6" t="s">
        <v>145</v>
      </c>
      <c r="R74" s="6" t="s">
        <v>149</v>
      </c>
      <c r="S74" s="6" t="s">
        <v>151</v>
      </c>
    </row>
    <row r="75" spans="1:19" s="15" customFormat="1" ht="90" customHeight="1" x14ac:dyDescent="0.25">
      <c r="A75" s="3"/>
      <c r="B75" s="3" t="s">
        <v>77</v>
      </c>
      <c r="C75" s="3" t="s">
        <v>93</v>
      </c>
      <c r="D75" s="3" t="s">
        <v>99</v>
      </c>
      <c r="E75" s="3" t="s">
        <v>105</v>
      </c>
      <c r="F75" s="3" t="s">
        <v>107</v>
      </c>
      <c r="G75" s="3" t="s">
        <v>113</v>
      </c>
      <c r="H75" s="3" t="s">
        <v>121</v>
      </c>
      <c r="I75" s="3" t="s">
        <v>128</v>
      </c>
      <c r="J75" s="21" t="s">
        <v>172</v>
      </c>
      <c r="K75" s="3" t="s">
        <v>131</v>
      </c>
      <c r="L75" s="3" t="s">
        <v>135</v>
      </c>
      <c r="M75" s="4">
        <v>76</v>
      </c>
      <c r="N75" s="5">
        <v>240</v>
      </c>
      <c r="O75" s="5">
        <f t="shared" si="4"/>
        <v>18240</v>
      </c>
      <c r="P75" s="6" t="s">
        <v>143</v>
      </c>
      <c r="Q75" s="6" t="s">
        <v>145</v>
      </c>
      <c r="R75" s="6" t="s">
        <v>149</v>
      </c>
      <c r="S75" s="6" t="s">
        <v>151</v>
      </c>
    </row>
    <row r="76" spans="1:19" s="15" customFormat="1" ht="90" customHeight="1" x14ac:dyDescent="0.25">
      <c r="A76" s="3"/>
      <c r="B76" s="3" t="s">
        <v>78</v>
      </c>
      <c r="C76" s="3" t="s">
        <v>93</v>
      </c>
      <c r="D76" s="3" t="s">
        <v>99</v>
      </c>
      <c r="E76" s="3" t="s">
        <v>105</v>
      </c>
      <c r="F76" s="3" t="s">
        <v>112</v>
      </c>
      <c r="G76" s="3" t="s">
        <v>118</v>
      </c>
      <c r="H76" s="3" t="s">
        <v>121</v>
      </c>
      <c r="I76" s="3" t="s">
        <v>128</v>
      </c>
      <c r="J76" s="21" t="s">
        <v>172</v>
      </c>
      <c r="K76" s="3" t="s">
        <v>131</v>
      </c>
      <c r="L76" s="3" t="s">
        <v>134</v>
      </c>
      <c r="M76" s="4">
        <v>1</v>
      </c>
      <c r="N76" s="5">
        <v>240</v>
      </c>
      <c r="O76" s="5">
        <f t="shared" si="4"/>
        <v>240</v>
      </c>
      <c r="P76" s="6" t="s">
        <v>143</v>
      </c>
      <c r="Q76" s="6" t="s">
        <v>145</v>
      </c>
      <c r="R76" s="6" t="s">
        <v>149</v>
      </c>
      <c r="S76" s="6" t="s">
        <v>151</v>
      </c>
    </row>
    <row r="77" spans="1:19" s="15" customFormat="1" ht="90" customHeight="1" x14ac:dyDescent="0.25">
      <c r="A77" s="3"/>
      <c r="B77" s="3" t="s">
        <v>79</v>
      </c>
      <c r="C77" s="3" t="s">
        <v>93</v>
      </c>
      <c r="D77" s="3" t="s">
        <v>99</v>
      </c>
      <c r="E77" s="3" t="s">
        <v>105</v>
      </c>
      <c r="F77" s="3" t="s">
        <v>112</v>
      </c>
      <c r="G77" s="3" t="s">
        <v>118</v>
      </c>
      <c r="H77" s="3" t="s">
        <v>121</v>
      </c>
      <c r="I77" s="3" t="s">
        <v>128</v>
      </c>
      <c r="J77" s="21" t="s">
        <v>172</v>
      </c>
      <c r="K77" s="3" t="s">
        <v>131</v>
      </c>
      <c r="L77" s="3" t="s">
        <v>136</v>
      </c>
      <c r="M77" s="4">
        <v>39</v>
      </c>
      <c r="N77" s="5">
        <v>240</v>
      </c>
      <c r="O77" s="5">
        <f t="shared" si="4"/>
        <v>9360</v>
      </c>
      <c r="P77" s="6" t="s">
        <v>143</v>
      </c>
      <c r="Q77" s="6" t="s">
        <v>145</v>
      </c>
      <c r="R77" s="6" t="s">
        <v>149</v>
      </c>
      <c r="S77" s="6" t="s">
        <v>151</v>
      </c>
    </row>
    <row r="78" spans="1:19" s="15" customFormat="1" ht="90" customHeight="1" x14ac:dyDescent="0.25">
      <c r="A78" s="3"/>
      <c r="B78" s="3" t="s">
        <v>80</v>
      </c>
      <c r="C78" s="3" t="s">
        <v>93</v>
      </c>
      <c r="D78" s="3" t="s">
        <v>99</v>
      </c>
      <c r="E78" s="3" t="s">
        <v>105</v>
      </c>
      <c r="F78" s="3" t="s">
        <v>112</v>
      </c>
      <c r="G78" s="3" t="s">
        <v>118</v>
      </c>
      <c r="H78" s="3" t="s">
        <v>121</v>
      </c>
      <c r="I78" s="3" t="s">
        <v>128</v>
      </c>
      <c r="J78" s="21" t="s">
        <v>172</v>
      </c>
      <c r="K78" s="3" t="s">
        <v>131</v>
      </c>
      <c r="L78" s="3" t="s">
        <v>137</v>
      </c>
      <c r="M78" s="4">
        <v>17</v>
      </c>
      <c r="N78" s="5">
        <v>240</v>
      </c>
      <c r="O78" s="5">
        <f t="shared" si="4"/>
        <v>4080</v>
      </c>
      <c r="P78" s="6" t="s">
        <v>143</v>
      </c>
      <c r="Q78" s="6" t="s">
        <v>145</v>
      </c>
      <c r="R78" s="6" t="s">
        <v>149</v>
      </c>
      <c r="S78" s="6" t="s">
        <v>151</v>
      </c>
    </row>
    <row r="79" spans="1:19" s="15" customFormat="1" ht="90" customHeight="1" x14ac:dyDescent="0.25">
      <c r="A79" s="3"/>
      <c r="B79" s="3" t="s">
        <v>81</v>
      </c>
      <c r="C79" s="3" t="s">
        <v>93</v>
      </c>
      <c r="D79" s="3" t="s">
        <v>99</v>
      </c>
      <c r="E79" s="3" t="s">
        <v>105</v>
      </c>
      <c r="F79" s="3" t="s">
        <v>108</v>
      </c>
      <c r="G79" s="3" t="s">
        <v>114</v>
      </c>
      <c r="H79" s="3" t="s">
        <v>121</v>
      </c>
      <c r="I79" s="3" t="s">
        <v>128</v>
      </c>
      <c r="J79" s="21" t="s">
        <v>172</v>
      </c>
      <c r="K79" s="3" t="s">
        <v>131</v>
      </c>
      <c r="L79" s="3" t="s">
        <v>138</v>
      </c>
      <c r="M79" s="4">
        <v>66</v>
      </c>
      <c r="N79" s="5">
        <v>240</v>
      </c>
      <c r="O79" s="5">
        <f t="shared" si="4"/>
        <v>15840</v>
      </c>
      <c r="P79" s="6" t="s">
        <v>143</v>
      </c>
      <c r="Q79" s="6" t="s">
        <v>145</v>
      </c>
      <c r="R79" s="6" t="s">
        <v>149</v>
      </c>
      <c r="S79" s="6" t="s">
        <v>151</v>
      </c>
    </row>
    <row r="80" spans="1:19" s="15" customFormat="1" ht="90" customHeight="1" x14ac:dyDescent="0.25">
      <c r="A80" s="3"/>
      <c r="B80" s="3" t="s">
        <v>82</v>
      </c>
      <c r="C80" s="3" t="s">
        <v>93</v>
      </c>
      <c r="D80" s="3" t="s">
        <v>99</v>
      </c>
      <c r="E80" s="3" t="s">
        <v>105</v>
      </c>
      <c r="F80" s="3" t="s">
        <v>108</v>
      </c>
      <c r="G80" s="3" t="s">
        <v>114</v>
      </c>
      <c r="H80" s="3" t="s">
        <v>121</v>
      </c>
      <c r="I80" s="3" t="s">
        <v>128</v>
      </c>
      <c r="J80" s="21" t="s">
        <v>172</v>
      </c>
      <c r="K80" s="3" t="s">
        <v>131</v>
      </c>
      <c r="L80" s="3" t="s">
        <v>139</v>
      </c>
      <c r="M80" s="4">
        <v>80</v>
      </c>
      <c r="N80" s="5">
        <v>240</v>
      </c>
      <c r="O80" s="5">
        <f t="shared" si="4"/>
        <v>19200</v>
      </c>
      <c r="P80" s="6" t="s">
        <v>143</v>
      </c>
      <c r="Q80" s="6" t="s">
        <v>145</v>
      </c>
      <c r="R80" s="6" t="s">
        <v>149</v>
      </c>
      <c r="S80" s="6" t="s">
        <v>151</v>
      </c>
    </row>
    <row r="81" spans="1:19" s="15" customFormat="1" ht="90" customHeight="1" x14ac:dyDescent="0.25">
      <c r="A81" s="3"/>
      <c r="B81" s="3" t="s">
        <v>83</v>
      </c>
      <c r="C81" s="3" t="s">
        <v>93</v>
      </c>
      <c r="D81" s="3" t="s">
        <v>99</v>
      </c>
      <c r="E81" s="3" t="s">
        <v>105</v>
      </c>
      <c r="F81" s="3" t="s">
        <v>108</v>
      </c>
      <c r="G81" s="3" t="s">
        <v>114</v>
      </c>
      <c r="H81" s="3" t="s">
        <v>121</v>
      </c>
      <c r="I81" s="3" t="s">
        <v>128</v>
      </c>
      <c r="J81" s="21" t="s">
        <v>172</v>
      </c>
      <c r="K81" s="3" t="s">
        <v>131</v>
      </c>
      <c r="L81" s="3" t="s">
        <v>134</v>
      </c>
      <c r="M81" s="4">
        <v>177</v>
      </c>
      <c r="N81" s="5">
        <v>240</v>
      </c>
      <c r="O81" s="5">
        <f t="shared" si="4"/>
        <v>42480</v>
      </c>
      <c r="P81" s="6" t="s">
        <v>143</v>
      </c>
      <c r="Q81" s="6" t="s">
        <v>145</v>
      </c>
      <c r="R81" s="6" t="s">
        <v>149</v>
      </c>
      <c r="S81" s="6" t="s">
        <v>151</v>
      </c>
    </row>
    <row r="82" spans="1:19" s="15" customFormat="1" ht="90" customHeight="1" x14ac:dyDescent="0.25">
      <c r="A82" s="3"/>
      <c r="B82" s="3" t="s">
        <v>84</v>
      </c>
      <c r="C82" s="3" t="s">
        <v>93</v>
      </c>
      <c r="D82" s="3" t="s">
        <v>99</v>
      </c>
      <c r="E82" s="3" t="s">
        <v>105</v>
      </c>
      <c r="F82" s="3" t="s">
        <v>108</v>
      </c>
      <c r="G82" s="3" t="s">
        <v>114</v>
      </c>
      <c r="H82" s="3" t="s">
        <v>121</v>
      </c>
      <c r="I82" s="3" t="s">
        <v>128</v>
      </c>
      <c r="J82" s="21" t="s">
        <v>172</v>
      </c>
      <c r="K82" s="3" t="s">
        <v>131</v>
      </c>
      <c r="L82" s="3" t="s">
        <v>136</v>
      </c>
      <c r="M82" s="4">
        <v>239</v>
      </c>
      <c r="N82" s="5">
        <v>240</v>
      </c>
      <c r="O82" s="5">
        <f t="shared" si="4"/>
        <v>57360</v>
      </c>
      <c r="P82" s="6" t="s">
        <v>143</v>
      </c>
      <c r="Q82" s="6" t="s">
        <v>145</v>
      </c>
      <c r="R82" s="6" t="s">
        <v>149</v>
      </c>
      <c r="S82" s="6" t="s">
        <v>151</v>
      </c>
    </row>
    <row r="83" spans="1:19" s="15" customFormat="1" ht="90" customHeight="1" x14ac:dyDescent="0.25">
      <c r="A83" s="3"/>
      <c r="B83" s="3" t="s">
        <v>85</v>
      </c>
      <c r="C83" s="3" t="s">
        <v>93</v>
      </c>
      <c r="D83" s="3" t="s">
        <v>99</v>
      </c>
      <c r="E83" s="3" t="s">
        <v>105</v>
      </c>
      <c r="F83" s="3" t="s">
        <v>108</v>
      </c>
      <c r="G83" s="3" t="s">
        <v>114</v>
      </c>
      <c r="H83" s="3" t="s">
        <v>121</v>
      </c>
      <c r="I83" s="3" t="s">
        <v>128</v>
      </c>
      <c r="J83" s="21" t="s">
        <v>172</v>
      </c>
      <c r="K83" s="3" t="s">
        <v>131</v>
      </c>
      <c r="L83" s="3" t="s">
        <v>137</v>
      </c>
      <c r="M83" s="4">
        <v>116</v>
      </c>
      <c r="N83" s="5">
        <v>240</v>
      </c>
      <c r="O83" s="5">
        <f t="shared" si="4"/>
        <v>27840</v>
      </c>
      <c r="P83" s="6" t="s">
        <v>143</v>
      </c>
      <c r="Q83" s="6" t="s">
        <v>145</v>
      </c>
      <c r="R83" s="6" t="s">
        <v>149</v>
      </c>
      <c r="S83" s="6" t="s">
        <v>151</v>
      </c>
    </row>
    <row r="84" spans="1:19" s="15" customFormat="1" ht="90" customHeight="1" x14ac:dyDescent="0.25">
      <c r="A84" s="3"/>
      <c r="B84" s="3" t="s">
        <v>86</v>
      </c>
      <c r="C84" s="3" t="s">
        <v>93</v>
      </c>
      <c r="D84" s="3" t="s">
        <v>99</v>
      </c>
      <c r="E84" s="3" t="s">
        <v>105</v>
      </c>
      <c r="F84" s="3" t="s">
        <v>108</v>
      </c>
      <c r="G84" s="3" t="s">
        <v>114</v>
      </c>
      <c r="H84" s="3" t="s">
        <v>121</v>
      </c>
      <c r="I84" s="3" t="s">
        <v>128</v>
      </c>
      <c r="J84" s="21" t="s">
        <v>172</v>
      </c>
      <c r="K84" s="3" t="s">
        <v>131</v>
      </c>
      <c r="L84" s="3" t="s">
        <v>135</v>
      </c>
      <c r="M84" s="4">
        <v>34</v>
      </c>
      <c r="N84" s="5">
        <v>240</v>
      </c>
      <c r="O84" s="5">
        <f t="shared" si="4"/>
        <v>8160</v>
      </c>
      <c r="P84" s="6" t="s">
        <v>143</v>
      </c>
      <c r="Q84" s="6" t="s">
        <v>145</v>
      </c>
      <c r="R84" s="6" t="s">
        <v>149</v>
      </c>
      <c r="S84" s="6" t="s">
        <v>151</v>
      </c>
    </row>
    <row r="85" spans="1:19" s="15" customFormat="1" ht="90" customHeight="1" x14ac:dyDescent="0.25">
      <c r="A85" s="3"/>
      <c r="B85" s="3" t="s">
        <v>87</v>
      </c>
      <c r="C85" s="3" t="s">
        <v>93</v>
      </c>
      <c r="D85" s="3" t="s">
        <v>100</v>
      </c>
      <c r="E85" s="3" t="s">
        <v>106</v>
      </c>
      <c r="F85" s="3" t="s">
        <v>107</v>
      </c>
      <c r="G85" s="3" t="s">
        <v>113</v>
      </c>
      <c r="H85" s="3" t="s">
        <v>122</v>
      </c>
      <c r="I85" s="3" t="s">
        <v>129</v>
      </c>
      <c r="J85" s="3" t="s">
        <v>173</v>
      </c>
      <c r="K85" s="3" t="s">
        <v>133</v>
      </c>
      <c r="L85" s="3" t="s">
        <v>139</v>
      </c>
      <c r="M85" s="4">
        <v>171</v>
      </c>
      <c r="N85" s="5">
        <v>432</v>
      </c>
      <c r="O85" s="5">
        <f t="shared" si="4"/>
        <v>73872</v>
      </c>
      <c r="P85" s="6" t="s">
        <v>142</v>
      </c>
      <c r="Q85" s="6" t="s">
        <v>145</v>
      </c>
      <c r="R85" s="6" t="s">
        <v>150</v>
      </c>
      <c r="S85" s="6" t="s">
        <v>155</v>
      </c>
    </row>
    <row r="86" spans="1:19" s="15" customFormat="1" ht="90" customHeight="1" x14ac:dyDescent="0.25">
      <c r="A86" s="3"/>
      <c r="B86" s="3" t="s">
        <v>88</v>
      </c>
      <c r="C86" s="3" t="s">
        <v>93</v>
      </c>
      <c r="D86" s="3" t="s">
        <v>100</v>
      </c>
      <c r="E86" s="3" t="s">
        <v>106</v>
      </c>
      <c r="F86" s="3" t="s">
        <v>107</v>
      </c>
      <c r="G86" s="3" t="s">
        <v>113</v>
      </c>
      <c r="H86" s="3" t="s">
        <v>122</v>
      </c>
      <c r="I86" s="3" t="s">
        <v>129</v>
      </c>
      <c r="J86" s="3" t="s">
        <v>173</v>
      </c>
      <c r="K86" s="3" t="s">
        <v>133</v>
      </c>
      <c r="L86" s="3" t="s">
        <v>134</v>
      </c>
      <c r="M86" s="4">
        <v>247</v>
      </c>
      <c r="N86" s="5">
        <v>432</v>
      </c>
      <c r="O86" s="5">
        <f t="shared" si="4"/>
        <v>106704</v>
      </c>
      <c r="P86" s="6" t="s">
        <v>142</v>
      </c>
      <c r="Q86" s="6" t="s">
        <v>145</v>
      </c>
      <c r="R86" s="6" t="s">
        <v>150</v>
      </c>
      <c r="S86" s="6" t="s">
        <v>155</v>
      </c>
    </row>
    <row r="87" spans="1:19" s="15" customFormat="1" ht="90" customHeight="1" x14ac:dyDescent="0.25">
      <c r="A87" s="3"/>
      <c r="B87" s="3" t="s">
        <v>89</v>
      </c>
      <c r="C87" s="3" t="s">
        <v>93</v>
      </c>
      <c r="D87" s="3" t="s">
        <v>100</v>
      </c>
      <c r="E87" s="3" t="s">
        <v>106</v>
      </c>
      <c r="F87" s="3" t="s">
        <v>107</v>
      </c>
      <c r="G87" s="3" t="s">
        <v>113</v>
      </c>
      <c r="H87" s="3" t="s">
        <v>122</v>
      </c>
      <c r="I87" s="3" t="s">
        <v>129</v>
      </c>
      <c r="J87" s="3" t="s">
        <v>173</v>
      </c>
      <c r="K87" s="3" t="s">
        <v>133</v>
      </c>
      <c r="L87" s="3" t="s">
        <v>136</v>
      </c>
      <c r="M87" s="4">
        <v>240</v>
      </c>
      <c r="N87" s="5">
        <v>432</v>
      </c>
      <c r="O87" s="5">
        <f t="shared" si="4"/>
        <v>103680</v>
      </c>
      <c r="P87" s="6" t="s">
        <v>142</v>
      </c>
      <c r="Q87" s="6" t="s">
        <v>145</v>
      </c>
      <c r="R87" s="6" t="s">
        <v>150</v>
      </c>
      <c r="S87" s="6" t="s">
        <v>155</v>
      </c>
    </row>
    <row r="88" spans="1:19" s="15" customFormat="1" ht="90" customHeight="1" x14ac:dyDescent="0.25">
      <c r="A88" s="3"/>
      <c r="B88" s="3" t="s">
        <v>90</v>
      </c>
      <c r="C88" s="3" t="s">
        <v>93</v>
      </c>
      <c r="D88" s="3" t="s">
        <v>101</v>
      </c>
      <c r="E88" s="3" t="s">
        <v>104</v>
      </c>
      <c r="F88" s="3" t="s">
        <v>107</v>
      </c>
      <c r="G88" s="3" t="s">
        <v>113</v>
      </c>
      <c r="H88" s="3" t="s">
        <v>123</v>
      </c>
      <c r="I88" s="3" t="s">
        <v>130</v>
      </c>
      <c r="J88" s="3" t="s">
        <v>173</v>
      </c>
      <c r="K88" s="3" t="s">
        <v>0</v>
      </c>
      <c r="L88" s="3" t="s">
        <v>140</v>
      </c>
      <c r="M88" s="4">
        <v>6</v>
      </c>
      <c r="N88" s="5">
        <v>432</v>
      </c>
      <c r="O88" s="5">
        <f t="shared" si="4"/>
        <v>2592</v>
      </c>
      <c r="P88" s="6" t="s">
        <v>142</v>
      </c>
      <c r="Q88" s="6" t="s">
        <v>148</v>
      </c>
      <c r="R88" s="6" t="s">
        <v>150</v>
      </c>
      <c r="S88" s="6" t="s">
        <v>156</v>
      </c>
    </row>
    <row r="89" spans="1:19" s="15" customFormat="1" ht="90" customHeight="1" x14ac:dyDescent="0.25">
      <c r="A89" s="3"/>
      <c r="B89" s="3" t="s">
        <v>91</v>
      </c>
      <c r="C89" s="3" t="s">
        <v>93</v>
      </c>
      <c r="D89" s="3" t="s">
        <v>101</v>
      </c>
      <c r="E89" s="3" t="s">
        <v>104</v>
      </c>
      <c r="F89" s="3" t="s">
        <v>107</v>
      </c>
      <c r="G89" s="3" t="s">
        <v>113</v>
      </c>
      <c r="H89" s="3" t="s">
        <v>123</v>
      </c>
      <c r="I89" s="3" t="s">
        <v>130</v>
      </c>
      <c r="J89" s="3" t="s">
        <v>173</v>
      </c>
      <c r="K89" s="3" t="s">
        <v>0</v>
      </c>
      <c r="L89" s="3" t="s">
        <v>138</v>
      </c>
      <c r="M89" s="4">
        <v>11</v>
      </c>
      <c r="N89" s="5">
        <v>432</v>
      </c>
      <c r="O89" s="5">
        <f t="shared" si="4"/>
        <v>4752</v>
      </c>
      <c r="P89" s="6" t="s">
        <v>142</v>
      </c>
      <c r="Q89" s="6" t="s">
        <v>148</v>
      </c>
      <c r="R89" s="6" t="s">
        <v>150</v>
      </c>
      <c r="S89" s="6" t="s">
        <v>156</v>
      </c>
    </row>
    <row r="90" spans="1:19" s="15" customFormat="1" ht="90" customHeight="1" x14ac:dyDescent="0.25">
      <c r="A90" s="3"/>
      <c r="B90" s="3" t="s">
        <v>92</v>
      </c>
      <c r="C90" s="3" t="s">
        <v>93</v>
      </c>
      <c r="D90" s="3" t="s">
        <v>101</v>
      </c>
      <c r="E90" s="3" t="s">
        <v>104</v>
      </c>
      <c r="F90" s="3" t="s">
        <v>107</v>
      </c>
      <c r="G90" s="3" t="s">
        <v>113</v>
      </c>
      <c r="H90" s="3" t="s">
        <v>123</v>
      </c>
      <c r="I90" s="3" t="s">
        <v>130</v>
      </c>
      <c r="J90" s="3" t="s">
        <v>173</v>
      </c>
      <c r="K90" s="3" t="s">
        <v>0</v>
      </c>
      <c r="L90" s="3" t="s">
        <v>139</v>
      </c>
      <c r="M90" s="4">
        <v>3</v>
      </c>
      <c r="N90" s="5">
        <v>432</v>
      </c>
      <c r="O90" s="5">
        <f t="shared" si="4"/>
        <v>1296</v>
      </c>
      <c r="P90" s="6" t="s">
        <v>142</v>
      </c>
      <c r="Q90" s="6" t="s">
        <v>148</v>
      </c>
      <c r="R90" s="6" t="s">
        <v>150</v>
      </c>
      <c r="S90" s="6" t="s">
        <v>156</v>
      </c>
    </row>
    <row r="91" spans="1:19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9"/>
      <c r="N91" s="10"/>
      <c r="O91" s="10"/>
      <c r="P91" s="7"/>
      <c r="Q91" s="7"/>
      <c r="R91" s="7"/>
      <c r="S91" s="7"/>
    </row>
    <row r="93" spans="1:19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9">
        <f>SUM(M3:M90)</f>
        <v>12964</v>
      </c>
      <c r="N93" s="20"/>
      <c r="O93" s="12">
        <f>SUM(O3:O90)</f>
        <v>2561820</v>
      </c>
      <c r="P93" s="14"/>
      <c r="Q93" s="14"/>
    </row>
  </sheetData>
  <autoFilter ref="A2:S90"/>
  <pageMargins left="0.25" right="0.25" top="0.75" bottom="0.75" header="0.3" footer="0.3"/>
  <pageSetup paperSize="8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BEST OFFER</vt:lpstr>
      <vt:lpstr>'BEST OFFER'!Print_Titles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2023-10-23T13:55:42Z</cp:lastPrinted>
  <dcterms:created xsi:type="dcterms:W3CDTF">2016-01-26T17:18:08Z</dcterms:created>
  <dcterms:modified xsi:type="dcterms:W3CDTF">2023-12-18T11:12:43Z</dcterms:modified>
</cp:coreProperties>
</file>